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x\Documents\PAG.WEB\"/>
    </mc:Choice>
  </mc:AlternateContent>
  <xr:revisionPtr revIDLastSave="0" documentId="13_ncr:1_{39B381C7-EF38-4834-8A14-DABDF2AE4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EE 12 DIG-1390" sheetId="1" r:id="rId1"/>
    <sheet name="RESUMEN" sheetId="2" r:id="rId2"/>
  </sheets>
  <externalReferences>
    <externalReference r:id="rId3"/>
  </externalReferences>
  <definedNames>
    <definedName name="_xlnm._FilterDatabase" localSheetId="0" hidden="1">'RAEE 12 DIG-1390'!$A$13:$O$1404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1" i="2" l="1"/>
  <c r="I231" i="2"/>
  <c r="G231" i="2"/>
  <c r="J230" i="2"/>
  <c r="F230" i="2"/>
  <c r="E230" i="2"/>
  <c r="J229" i="2"/>
  <c r="F229" i="2"/>
  <c r="E229" i="2"/>
  <c r="J228" i="2"/>
  <c r="F228" i="2"/>
  <c r="E228" i="2"/>
  <c r="J227" i="2"/>
  <c r="F227" i="2"/>
  <c r="E227" i="2"/>
  <c r="J226" i="2"/>
  <c r="F226" i="2"/>
  <c r="E226" i="2"/>
  <c r="J225" i="2"/>
  <c r="F225" i="2"/>
  <c r="E225" i="2"/>
  <c r="J224" i="2"/>
  <c r="F224" i="2"/>
  <c r="E224" i="2"/>
  <c r="J223" i="2"/>
  <c r="F223" i="2"/>
  <c r="E223" i="2"/>
  <c r="J222" i="2"/>
  <c r="F222" i="2"/>
  <c r="E222" i="2"/>
  <c r="J221" i="2"/>
  <c r="F221" i="2"/>
  <c r="E221" i="2"/>
  <c r="J220" i="2"/>
  <c r="F220" i="2"/>
  <c r="E220" i="2"/>
  <c r="J219" i="2"/>
  <c r="F219" i="2"/>
  <c r="E219" i="2"/>
  <c r="J218" i="2"/>
  <c r="F218" i="2"/>
  <c r="E218" i="2"/>
  <c r="J217" i="2"/>
  <c r="F217" i="2"/>
  <c r="E217" i="2"/>
  <c r="J216" i="2"/>
  <c r="F216" i="2"/>
  <c r="E216" i="2"/>
  <c r="J215" i="2"/>
  <c r="F215" i="2"/>
  <c r="E215" i="2"/>
  <c r="J214" i="2"/>
  <c r="F214" i="2"/>
  <c r="E214" i="2"/>
  <c r="J213" i="2"/>
  <c r="F213" i="2"/>
  <c r="E213" i="2"/>
  <c r="J212" i="2"/>
  <c r="F212" i="2"/>
  <c r="E212" i="2"/>
  <c r="J211" i="2"/>
  <c r="F211" i="2"/>
  <c r="E211" i="2"/>
  <c r="J210" i="2"/>
  <c r="F210" i="2"/>
  <c r="E210" i="2"/>
  <c r="J209" i="2"/>
  <c r="F209" i="2"/>
  <c r="E209" i="2"/>
  <c r="J208" i="2"/>
  <c r="F208" i="2"/>
  <c r="E208" i="2"/>
  <c r="J207" i="2"/>
  <c r="F207" i="2"/>
  <c r="E207" i="2"/>
  <c r="J206" i="2"/>
  <c r="F206" i="2"/>
  <c r="E206" i="2"/>
  <c r="J205" i="2"/>
  <c r="F205" i="2"/>
  <c r="E205" i="2"/>
  <c r="J204" i="2"/>
  <c r="F204" i="2"/>
  <c r="E204" i="2"/>
  <c r="J203" i="2"/>
  <c r="F203" i="2"/>
  <c r="E203" i="2"/>
  <c r="J202" i="2"/>
  <c r="F202" i="2"/>
  <c r="E202" i="2"/>
  <c r="J201" i="2"/>
  <c r="F201" i="2"/>
  <c r="E201" i="2"/>
  <c r="J200" i="2"/>
  <c r="F200" i="2"/>
  <c r="E200" i="2"/>
  <c r="J199" i="2"/>
  <c r="F199" i="2"/>
  <c r="E199" i="2"/>
  <c r="J198" i="2"/>
  <c r="F198" i="2"/>
  <c r="E198" i="2"/>
  <c r="J197" i="2"/>
  <c r="F197" i="2"/>
  <c r="E197" i="2"/>
  <c r="J196" i="2"/>
  <c r="F196" i="2"/>
  <c r="E196" i="2"/>
  <c r="J195" i="2"/>
  <c r="F195" i="2"/>
  <c r="E195" i="2"/>
  <c r="J194" i="2"/>
  <c r="F194" i="2"/>
  <c r="E194" i="2"/>
  <c r="J193" i="2"/>
  <c r="F193" i="2"/>
  <c r="E193" i="2"/>
  <c r="J192" i="2"/>
  <c r="F192" i="2"/>
  <c r="E192" i="2"/>
  <c r="J191" i="2"/>
  <c r="F191" i="2"/>
  <c r="E191" i="2"/>
  <c r="J190" i="2"/>
  <c r="F190" i="2"/>
  <c r="E190" i="2"/>
  <c r="J189" i="2"/>
  <c r="F189" i="2"/>
  <c r="E189" i="2"/>
  <c r="J188" i="2"/>
  <c r="F188" i="2"/>
  <c r="E188" i="2"/>
  <c r="J187" i="2"/>
  <c r="F187" i="2"/>
  <c r="E187" i="2"/>
  <c r="J186" i="2"/>
  <c r="F186" i="2"/>
  <c r="E186" i="2"/>
  <c r="J185" i="2"/>
  <c r="F185" i="2"/>
  <c r="E185" i="2"/>
  <c r="J184" i="2"/>
  <c r="F184" i="2"/>
  <c r="E184" i="2"/>
  <c r="J183" i="2"/>
  <c r="F183" i="2"/>
  <c r="E183" i="2"/>
  <c r="J182" i="2"/>
  <c r="F182" i="2"/>
  <c r="E182" i="2"/>
  <c r="J181" i="2"/>
  <c r="F181" i="2"/>
  <c r="E181" i="2"/>
  <c r="J180" i="2"/>
  <c r="F180" i="2"/>
  <c r="E180" i="2"/>
  <c r="J179" i="2"/>
  <c r="F179" i="2"/>
  <c r="E179" i="2"/>
  <c r="J178" i="2"/>
  <c r="F178" i="2"/>
  <c r="E178" i="2"/>
  <c r="J177" i="2"/>
  <c r="F177" i="2"/>
  <c r="E177" i="2"/>
  <c r="J176" i="2"/>
  <c r="F176" i="2"/>
  <c r="E176" i="2"/>
  <c r="J175" i="2"/>
  <c r="F175" i="2"/>
  <c r="E175" i="2"/>
  <c r="J174" i="2"/>
  <c r="F174" i="2"/>
  <c r="E174" i="2"/>
  <c r="J173" i="2"/>
  <c r="F173" i="2"/>
  <c r="E173" i="2"/>
  <c r="J172" i="2"/>
  <c r="F172" i="2"/>
  <c r="E172" i="2"/>
  <c r="J171" i="2"/>
  <c r="F171" i="2"/>
  <c r="E171" i="2"/>
  <c r="J170" i="2"/>
  <c r="F170" i="2"/>
  <c r="E170" i="2"/>
  <c r="J169" i="2"/>
  <c r="F169" i="2"/>
  <c r="E169" i="2"/>
  <c r="J168" i="2"/>
  <c r="F168" i="2"/>
  <c r="E168" i="2"/>
  <c r="J167" i="2"/>
  <c r="F167" i="2"/>
  <c r="E167" i="2"/>
  <c r="J166" i="2"/>
  <c r="F166" i="2"/>
  <c r="E166" i="2"/>
  <c r="J165" i="2"/>
  <c r="F165" i="2"/>
  <c r="E165" i="2"/>
  <c r="J164" i="2"/>
  <c r="F164" i="2"/>
  <c r="E164" i="2"/>
  <c r="J163" i="2"/>
  <c r="F163" i="2"/>
  <c r="E163" i="2"/>
  <c r="J162" i="2"/>
  <c r="F162" i="2"/>
  <c r="E162" i="2"/>
  <c r="J161" i="2"/>
  <c r="F161" i="2"/>
  <c r="E161" i="2"/>
  <c r="J160" i="2"/>
  <c r="F160" i="2"/>
  <c r="E160" i="2"/>
  <c r="J159" i="2"/>
  <c r="F159" i="2"/>
  <c r="E159" i="2"/>
  <c r="J158" i="2"/>
  <c r="F158" i="2"/>
  <c r="E158" i="2"/>
  <c r="J157" i="2"/>
  <c r="F157" i="2"/>
  <c r="E157" i="2"/>
  <c r="J156" i="2"/>
  <c r="F156" i="2"/>
  <c r="E156" i="2"/>
  <c r="J155" i="2"/>
  <c r="F155" i="2"/>
  <c r="E155" i="2"/>
  <c r="J154" i="2"/>
  <c r="F154" i="2"/>
  <c r="E154" i="2"/>
  <c r="J153" i="2"/>
  <c r="F153" i="2"/>
  <c r="E153" i="2"/>
  <c r="J152" i="2"/>
  <c r="F152" i="2"/>
  <c r="E152" i="2"/>
  <c r="J151" i="2"/>
  <c r="F151" i="2"/>
  <c r="E151" i="2"/>
  <c r="J150" i="2"/>
  <c r="F150" i="2"/>
  <c r="E150" i="2"/>
  <c r="J149" i="2"/>
  <c r="F149" i="2"/>
  <c r="E149" i="2"/>
  <c r="J148" i="2"/>
  <c r="F148" i="2"/>
  <c r="E148" i="2"/>
  <c r="J147" i="2"/>
  <c r="F147" i="2"/>
  <c r="E147" i="2"/>
  <c r="J146" i="2"/>
  <c r="F146" i="2"/>
  <c r="E146" i="2"/>
  <c r="J145" i="2"/>
  <c r="F145" i="2"/>
  <c r="E145" i="2"/>
  <c r="J144" i="2"/>
  <c r="F144" i="2"/>
  <c r="E144" i="2"/>
  <c r="J143" i="2"/>
  <c r="F143" i="2"/>
  <c r="E143" i="2"/>
  <c r="J142" i="2"/>
  <c r="F142" i="2"/>
  <c r="E142" i="2"/>
  <c r="J141" i="2"/>
  <c r="F141" i="2"/>
  <c r="E141" i="2"/>
  <c r="J140" i="2"/>
  <c r="F140" i="2"/>
  <c r="E140" i="2"/>
  <c r="J139" i="2"/>
  <c r="F139" i="2"/>
  <c r="E139" i="2"/>
  <c r="J138" i="2"/>
  <c r="F138" i="2"/>
  <c r="E138" i="2"/>
  <c r="J137" i="2"/>
  <c r="F137" i="2"/>
  <c r="E137" i="2"/>
  <c r="J136" i="2"/>
  <c r="F136" i="2"/>
  <c r="E136" i="2"/>
  <c r="J135" i="2"/>
  <c r="F135" i="2"/>
  <c r="E135" i="2"/>
  <c r="J134" i="2"/>
  <c r="F134" i="2"/>
  <c r="E134" i="2"/>
  <c r="J133" i="2"/>
  <c r="F133" i="2"/>
  <c r="E133" i="2"/>
  <c r="J132" i="2"/>
  <c r="F132" i="2"/>
  <c r="E132" i="2"/>
  <c r="J131" i="2"/>
  <c r="F131" i="2"/>
  <c r="E131" i="2"/>
  <c r="J130" i="2"/>
  <c r="F130" i="2"/>
  <c r="E130" i="2"/>
  <c r="J129" i="2"/>
  <c r="F129" i="2"/>
  <c r="E129" i="2"/>
  <c r="J128" i="2"/>
  <c r="F128" i="2"/>
  <c r="E128" i="2"/>
  <c r="J127" i="2"/>
  <c r="F127" i="2"/>
  <c r="E127" i="2"/>
  <c r="J126" i="2"/>
  <c r="F126" i="2"/>
  <c r="E126" i="2"/>
  <c r="J125" i="2"/>
  <c r="F125" i="2"/>
  <c r="E125" i="2"/>
  <c r="J124" i="2"/>
  <c r="F124" i="2"/>
  <c r="E124" i="2"/>
  <c r="J123" i="2"/>
  <c r="F123" i="2"/>
  <c r="E123" i="2"/>
  <c r="J122" i="2"/>
  <c r="F122" i="2"/>
  <c r="E122" i="2"/>
  <c r="J121" i="2"/>
  <c r="F121" i="2"/>
  <c r="E121" i="2"/>
  <c r="J120" i="2"/>
  <c r="F120" i="2"/>
  <c r="E120" i="2"/>
  <c r="J119" i="2"/>
  <c r="F119" i="2"/>
  <c r="E119" i="2"/>
  <c r="J118" i="2"/>
  <c r="F118" i="2"/>
  <c r="E118" i="2"/>
  <c r="J117" i="2"/>
  <c r="F117" i="2"/>
  <c r="E117" i="2"/>
  <c r="J116" i="2"/>
  <c r="F116" i="2"/>
  <c r="E116" i="2"/>
  <c r="J115" i="2"/>
  <c r="F115" i="2"/>
  <c r="E115" i="2"/>
  <c r="J114" i="2"/>
  <c r="F114" i="2"/>
  <c r="E114" i="2"/>
  <c r="J113" i="2"/>
  <c r="F113" i="2"/>
  <c r="E113" i="2"/>
  <c r="J112" i="2"/>
  <c r="F112" i="2"/>
  <c r="E112" i="2"/>
  <c r="J111" i="2"/>
  <c r="F111" i="2"/>
  <c r="E111" i="2"/>
  <c r="J110" i="2"/>
  <c r="F110" i="2"/>
  <c r="E110" i="2"/>
  <c r="J109" i="2"/>
  <c r="F109" i="2"/>
  <c r="E109" i="2"/>
  <c r="J108" i="2"/>
  <c r="F108" i="2"/>
  <c r="E108" i="2"/>
  <c r="J107" i="2"/>
  <c r="F107" i="2"/>
  <c r="E107" i="2"/>
  <c r="J106" i="2"/>
  <c r="F106" i="2"/>
  <c r="E106" i="2"/>
  <c r="J105" i="2"/>
  <c r="F105" i="2"/>
  <c r="E105" i="2"/>
  <c r="J104" i="2"/>
  <c r="F104" i="2"/>
  <c r="E104" i="2"/>
  <c r="J103" i="2"/>
  <c r="F103" i="2"/>
  <c r="E103" i="2"/>
  <c r="J102" i="2"/>
  <c r="F102" i="2"/>
  <c r="E102" i="2"/>
  <c r="J101" i="2"/>
  <c r="F101" i="2"/>
  <c r="E101" i="2"/>
  <c r="J100" i="2"/>
  <c r="F100" i="2"/>
  <c r="E100" i="2"/>
  <c r="J99" i="2"/>
  <c r="F99" i="2"/>
  <c r="E99" i="2"/>
  <c r="J98" i="2"/>
  <c r="F98" i="2"/>
  <c r="E98" i="2"/>
  <c r="J97" i="2"/>
  <c r="F97" i="2"/>
  <c r="E97" i="2"/>
  <c r="J96" i="2"/>
  <c r="F96" i="2"/>
  <c r="E96" i="2"/>
  <c r="J95" i="2"/>
  <c r="F95" i="2"/>
  <c r="E95" i="2"/>
  <c r="J94" i="2"/>
  <c r="F94" i="2"/>
  <c r="E94" i="2"/>
  <c r="J93" i="2"/>
  <c r="F93" i="2"/>
  <c r="E93" i="2"/>
  <c r="J92" i="2"/>
  <c r="F92" i="2"/>
  <c r="E92" i="2"/>
  <c r="J91" i="2"/>
  <c r="F91" i="2"/>
  <c r="E91" i="2"/>
  <c r="J90" i="2"/>
  <c r="F90" i="2"/>
  <c r="E90" i="2"/>
  <c r="J89" i="2"/>
  <c r="F89" i="2"/>
  <c r="E89" i="2"/>
  <c r="J88" i="2"/>
  <c r="F88" i="2"/>
  <c r="E88" i="2"/>
  <c r="J87" i="2"/>
  <c r="F87" i="2"/>
  <c r="E87" i="2"/>
  <c r="J86" i="2"/>
  <c r="F86" i="2"/>
  <c r="E86" i="2"/>
  <c r="J85" i="2"/>
  <c r="F85" i="2"/>
  <c r="E85" i="2"/>
  <c r="J84" i="2"/>
  <c r="F84" i="2"/>
  <c r="E84" i="2"/>
  <c r="J83" i="2"/>
  <c r="F83" i="2"/>
  <c r="E83" i="2"/>
  <c r="J82" i="2"/>
  <c r="F82" i="2"/>
  <c r="E82" i="2"/>
  <c r="J81" i="2"/>
  <c r="F81" i="2"/>
  <c r="E81" i="2"/>
  <c r="J80" i="2"/>
  <c r="F80" i="2"/>
  <c r="E80" i="2"/>
  <c r="J79" i="2"/>
  <c r="F79" i="2"/>
  <c r="E79" i="2"/>
  <c r="J78" i="2"/>
  <c r="F78" i="2"/>
  <c r="E78" i="2"/>
  <c r="J77" i="2"/>
  <c r="F77" i="2"/>
  <c r="E77" i="2"/>
  <c r="J76" i="2"/>
  <c r="F76" i="2"/>
  <c r="E76" i="2"/>
  <c r="J75" i="2"/>
  <c r="F75" i="2"/>
  <c r="E75" i="2"/>
  <c r="J74" i="2"/>
  <c r="F74" i="2"/>
  <c r="E74" i="2"/>
  <c r="J73" i="2"/>
  <c r="F73" i="2"/>
  <c r="E73" i="2"/>
  <c r="J72" i="2"/>
  <c r="F72" i="2"/>
  <c r="E72" i="2"/>
  <c r="J71" i="2"/>
  <c r="F71" i="2"/>
  <c r="E71" i="2"/>
  <c r="J70" i="2"/>
  <c r="F70" i="2"/>
  <c r="E70" i="2"/>
  <c r="J69" i="2"/>
  <c r="F69" i="2"/>
  <c r="E69" i="2"/>
  <c r="J68" i="2"/>
  <c r="F68" i="2"/>
  <c r="E68" i="2"/>
  <c r="J67" i="2"/>
  <c r="F67" i="2"/>
  <c r="E67" i="2"/>
  <c r="J66" i="2"/>
  <c r="F66" i="2"/>
  <c r="E66" i="2"/>
  <c r="J65" i="2"/>
  <c r="F65" i="2"/>
  <c r="E65" i="2"/>
  <c r="J64" i="2"/>
  <c r="F64" i="2"/>
  <c r="E64" i="2"/>
  <c r="J63" i="2"/>
  <c r="F63" i="2"/>
  <c r="E63" i="2"/>
  <c r="J62" i="2"/>
  <c r="F62" i="2"/>
  <c r="E62" i="2"/>
  <c r="J61" i="2"/>
  <c r="F61" i="2"/>
  <c r="E61" i="2"/>
  <c r="J60" i="2"/>
  <c r="F60" i="2"/>
  <c r="E60" i="2"/>
  <c r="J59" i="2"/>
  <c r="F59" i="2"/>
  <c r="E59" i="2"/>
  <c r="J58" i="2"/>
  <c r="F58" i="2"/>
  <c r="E58" i="2"/>
  <c r="J57" i="2"/>
  <c r="F57" i="2"/>
  <c r="E57" i="2"/>
  <c r="J56" i="2"/>
  <c r="F56" i="2"/>
  <c r="E56" i="2"/>
  <c r="J55" i="2"/>
  <c r="F55" i="2"/>
  <c r="E55" i="2"/>
  <c r="J54" i="2"/>
  <c r="F54" i="2"/>
  <c r="E54" i="2"/>
  <c r="J53" i="2"/>
  <c r="F53" i="2"/>
  <c r="E53" i="2"/>
  <c r="J52" i="2"/>
  <c r="F52" i="2"/>
  <c r="E52" i="2"/>
  <c r="J51" i="2"/>
  <c r="F51" i="2"/>
  <c r="E51" i="2"/>
  <c r="J50" i="2"/>
  <c r="F50" i="2"/>
  <c r="E50" i="2"/>
  <c r="J49" i="2"/>
  <c r="F49" i="2"/>
  <c r="E49" i="2"/>
  <c r="J48" i="2"/>
  <c r="F48" i="2"/>
  <c r="E48" i="2"/>
  <c r="J47" i="2"/>
  <c r="F47" i="2"/>
  <c r="E47" i="2"/>
  <c r="J46" i="2"/>
  <c r="F46" i="2"/>
  <c r="E46" i="2"/>
  <c r="J45" i="2"/>
  <c r="F45" i="2"/>
  <c r="E45" i="2"/>
  <c r="J44" i="2"/>
  <c r="F44" i="2"/>
  <c r="E44" i="2"/>
  <c r="J43" i="2"/>
  <c r="F43" i="2"/>
  <c r="E43" i="2"/>
  <c r="J42" i="2"/>
  <c r="F42" i="2"/>
  <c r="E42" i="2"/>
  <c r="J41" i="2"/>
  <c r="F41" i="2"/>
  <c r="E41" i="2"/>
  <c r="J40" i="2"/>
  <c r="F40" i="2"/>
  <c r="E40" i="2"/>
  <c r="J39" i="2"/>
  <c r="F39" i="2"/>
  <c r="E39" i="2"/>
  <c r="J38" i="2"/>
  <c r="F38" i="2"/>
  <c r="E38" i="2"/>
  <c r="J37" i="2"/>
  <c r="F37" i="2"/>
  <c r="E37" i="2"/>
  <c r="J36" i="2"/>
  <c r="F36" i="2"/>
  <c r="E36" i="2"/>
  <c r="J35" i="2"/>
  <c r="F35" i="2"/>
  <c r="E35" i="2"/>
  <c r="J34" i="2"/>
  <c r="F34" i="2"/>
  <c r="E34" i="2"/>
  <c r="J33" i="2"/>
  <c r="F33" i="2"/>
  <c r="E33" i="2"/>
  <c r="J32" i="2"/>
  <c r="F32" i="2"/>
  <c r="E32" i="2"/>
  <c r="J31" i="2"/>
  <c r="F31" i="2"/>
  <c r="E31" i="2"/>
  <c r="J30" i="2"/>
  <c r="F30" i="2"/>
  <c r="E30" i="2"/>
  <c r="J29" i="2"/>
  <c r="F29" i="2"/>
  <c r="E29" i="2"/>
  <c r="J28" i="2"/>
  <c r="F28" i="2"/>
  <c r="E28" i="2"/>
  <c r="J27" i="2"/>
  <c r="F27" i="2"/>
  <c r="E27" i="2"/>
  <c r="J26" i="2"/>
  <c r="F26" i="2"/>
  <c r="E26" i="2"/>
  <c r="J25" i="2"/>
  <c r="F25" i="2"/>
  <c r="E25" i="2"/>
  <c r="J24" i="2"/>
  <c r="F24" i="2"/>
  <c r="E24" i="2"/>
  <c r="J23" i="2"/>
  <c r="F23" i="2"/>
  <c r="E23" i="2"/>
  <c r="J22" i="2"/>
  <c r="F22" i="2"/>
  <c r="E22" i="2"/>
  <c r="J21" i="2"/>
  <c r="F21" i="2"/>
  <c r="E21" i="2"/>
  <c r="J20" i="2"/>
  <c r="F20" i="2"/>
  <c r="E20" i="2"/>
  <c r="J19" i="2"/>
  <c r="F19" i="2"/>
  <c r="E19" i="2"/>
  <c r="J18" i="2"/>
  <c r="F18" i="2"/>
  <c r="E18" i="2"/>
  <c r="J17" i="2"/>
  <c r="F17" i="2"/>
  <c r="E17" i="2"/>
  <c r="J16" i="2"/>
  <c r="F16" i="2"/>
  <c r="E16" i="2"/>
  <c r="J15" i="2"/>
  <c r="F15" i="2"/>
  <c r="E15" i="2"/>
  <c r="J14" i="2"/>
  <c r="F14" i="2"/>
  <c r="E14" i="2"/>
  <c r="J13" i="2"/>
  <c r="F13" i="2"/>
  <c r="E13" i="2"/>
  <c r="J12" i="2"/>
  <c r="F12" i="2"/>
  <c r="E12" i="2"/>
  <c r="J11" i="2"/>
  <c r="F11" i="2"/>
  <c r="E11" i="2"/>
  <c r="J10" i="2"/>
  <c r="F10" i="2"/>
  <c r="E10" i="2"/>
  <c r="J9" i="2"/>
  <c r="F9" i="2"/>
  <c r="E9" i="2"/>
  <c r="J8" i="2"/>
  <c r="F8" i="2"/>
  <c r="E8" i="2"/>
  <c r="J7" i="2"/>
  <c r="F7" i="2"/>
  <c r="E7" i="2"/>
  <c r="J6" i="2"/>
  <c r="F6" i="2"/>
  <c r="E6" i="2"/>
  <c r="J5" i="2"/>
  <c r="F5" i="2"/>
  <c r="E5" i="2"/>
  <c r="J4" i="2"/>
  <c r="F4" i="2"/>
  <c r="E4" i="2"/>
  <c r="J3" i="2"/>
  <c r="F3" i="2"/>
  <c r="E3" i="2"/>
  <c r="M1404" i="1"/>
  <c r="L1404" i="1"/>
  <c r="K1404" i="1"/>
</calcChain>
</file>

<file path=xl/sharedStrings.xml><?xml version="1.0" encoding="utf-8"?>
<sst xmlns="http://schemas.openxmlformats.org/spreadsheetml/2006/main" count="11346" uniqueCount="2006">
  <si>
    <t xml:space="preserve">DIRECCIÓN GENERAL DE ADMINISTRACIÓN </t>
  </si>
  <si>
    <t>OFICINA DE CONTROL PATRIMONIAL</t>
  </si>
  <si>
    <t>BIENES CALIFICADOS COMO RESIDUOS DE APARATOS ELECTRICOS Y ELECTRONICOS -RAEE</t>
  </si>
  <si>
    <t>12  DIGITOS : CANTIDAD 1390</t>
  </si>
  <si>
    <t>ENTIDAD: UNIVERSIDAD NACIONAL DE SAN AGUSTÍN DE AREQUIPA</t>
  </si>
  <si>
    <t>PARA REALIZAR LA BAJA</t>
  </si>
  <si>
    <t>ITEM N°</t>
  </si>
  <si>
    <t>CODIGO PATRIMONIAL</t>
  </si>
  <si>
    <t>DENOMINACION DEL APARATO ELÉCTRICO Y ELECTRÓNICO</t>
  </si>
  <si>
    <t>MARCA</t>
  </si>
  <si>
    <t>CUENTA CONTABLE</t>
  </si>
  <si>
    <t>VALOR NETO S/.</t>
  </si>
  <si>
    <t>UBICACIÓN FÍSICA DEL RAEE</t>
  </si>
  <si>
    <t>Categoría</t>
  </si>
  <si>
    <t>Sub Categoría</t>
  </si>
  <si>
    <t>Cantidad</t>
  </si>
  <si>
    <t>Peso Neto Total (Kg)</t>
  </si>
  <si>
    <t>Peso Neto Total (t)</t>
  </si>
  <si>
    <t>Estado del RAEE ***</t>
  </si>
  <si>
    <t>Condicion del RAEE****</t>
  </si>
  <si>
    <t>462200500062</t>
  </si>
  <si>
    <t>ACUMULADOR DE ENERGIA - EQUIPO DE UPS</t>
  </si>
  <si>
    <t>APC</t>
  </si>
  <si>
    <t>1503.020904</t>
  </si>
  <si>
    <t>50.1-222G</t>
  </si>
  <si>
    <t>COMPLETO</t>
  </si>
  <si>
    <t>INOPERATIVO</t>
  </si>
  <si>
    <t>462200500016</t>
  </si>
  <si>
    <t>FORZA</t>
  </si>
  <si>
    <t>532201600001</t>
  </si>
  <si>
    <t>AGITADOR (OTROS)</t>
  </si>
  <si>
    <t>SIN MARCA</t>
  </si>
  <si>
    <t>1503.020402</t>
  </si>
  <si>
    <t>532201600007</t>
  </si>
  <si>
    <t>042202400002</t>
  </si>
  <si>
    <t>AGITADOR MAGNETICO</t>
  </si>
  <si>
    <t>BURRELL</t>
  </si>
  <si>
    <t>1503.020502</t>
  </si>
  <si>
    <t>602202760022</t>
  </si>
  <si>
    <t>ALTIMETRO</t>
  </si>
  <si>
    <t>COMPENSATO</t>
  </si>
  <si>
    <t>1503.020905</t>
  </si>
  <si>
    <t>4,0,11</t>
  </si>
  <si>
    <t>532202070001</t>
  </si>
  <si>
    <t>AMALGAMADOR</t>
  </si>
  <si>
    <t>TOOTHMASTER</t>
  </si>
  <si>
    <t>952201260014</t>
  </si>
  <si>
    <t>AMPLIFICADOR (OTROS)</t>
  </si>
  <si>
    <t>HERSE</t>
  </si>
  <si>
    <t>1503.020303</t>
  </si>
  <si>
    <t>4,0</t>
  </si>
  <si>
    <t>952201630018</t>
  </si>
  <si>
    <t>AMPLIFICADOR DE AUDIO</t>
  </si>
  <si>
    <t>BROADCASTING</t>
  </si>
  <si>
    <t>4.0.9</t>
  </si>
  <si>
    <t>952201630086</t>
  </si>
  <si>
    <t>SCORPION</t>
  </si>
  <si>
    <t>952201630003</t>
  </si>
  <si>
    <t>NATIONAL</t>
  </si>
  <si>
    <t>952201630032</t>
  </si>
  <si>
    <t>DSP</t>
  </si>
  <si>
    <t>952201630034</t>
  </si>
  <si>
    <t>952201630042</t>
  </si>
  <si>
    <t>NIKKO</t>
  </si>
  <si>
    <t>952201630037</t>
  </si>
  <si>
    <t>952201630045</t>
  </si>
  <si>
    <t>952201630041</t>
  </si>
  <si>
    <t>952201630033</t>
  </si>
  <si>
    <t>952201630043</t>
  </si>
  <si>
    <t>952201630035</t>
  </si>
  <si>
    <t>952201630046</t>
  </si>
  <si>
    <t>952201630040</t>
  </si>
  <si>
    <t>952201630044</t>
  </si>
  <si>
    <t>952201630036</t>
  </si>
  <si>
    <t>952201630039</t>
  </si>
  <si>
    <t>952201630038</t>
  </si>
  <si>
    <t>952201630027</t>
  </si>
  <si>
    <t>BESTER</t>
  </si>
  <si>
    <t>952201630028</t>
  </si>
  <si>
    <t>952201630094</t>
  </si>
  <si>
    <t>RIVERS</t>
  </si>
  <si>
    <t>952201630093</t>
  </si>
  <si>
    <t>JG</t>
  </si>
  <si>
    <t>952201630096</t>
  </si>
  <si>
    <t>TECHNICS</t>
  </si>
  <si>
    <t>952202200003</t>
  </si>
  <si>
    <t>AMPLIFICADOR MEZCLADOR</t>
  </si>
  <si>
    <t>PERFECTION  DEN</t>
  </si>
  <si>
    <t>4,0,9</t>
  </si>
  <si>
    <t>602203500001</t>
  </si>
  <si>
    <t>ANALIZADOR DE LA ACTIVIDAD DEL AGUA</t>
  </si>
  <si>
    <t>AQUALAB</t>
  </si>
  <si>
    <t>952204660006</t>
  </si>
  <si>
    <t>ANALIZADORES (OTROS)</t>
  </si>
  <si>
    <t>BECKMAN</t>
  </si>
  <si>
    <t>952204660002</t>
  </si>
  <si>
    <t>POWER BAR</t>
  </si>
  <si>
    <t>952204660010</t>
  </si>
  <si>
    <t>602204170001</t>
  </si>
  <si>
    <t>ANEMOMETRO</t>
  </si>
  <si>
    <t>THIES</t>
  </si>
  <si>
    <t>602204460001</t>
  </si>
  <si>
    <t>ANEMOMETRO TOTALIZADOR</t>
  </si>
  <si>
    <t>532208120004</t>
  </si>
  <si>
    <t>ASPIRADORA DE SECRECIONES</t>
  </si>
  <si>
    <t>EMERSON</t>
  </si>
  <si>
    <t>1503.020902</t>
  </si>
  <si>
    <t>252200500027</t>
  </si>
  <si>
    <t>ASPIRADORA ELECTRICA</t>
  </si>
  <si>
    <t>DAEWOO</t>
  </si>
  <si>
    <t>252200500005</t>
  </si>
  <si>
    <t>PHILIPS</t>
  </si>
  <si>
    <t>322200250001</t>
  </si>
  <si>
    <t>AUTOCLAVE</t>
  </si>
  <si>
    <t>CRISTOFOLI</t>
  </si>
  <si>
    <t>462209110015</t>
  </si>
  <si>
    <t>AUTOTRANSFORMADOR</t>
  </si>
  <si>
    <t>ELECSUR INDUSTRIAL</t>
  </si>
  <si>
    <t>9,0,5</t>
  </si>
  <si>
    <t>462209110003</t>
  </si>
  <si>
    <t>MATSUNAGA</t>
  </si>
  <si>
    <t>602206160032</t>
  </si>
  <si>
    <t>BALANZA (OTRAS)</t>
  </si>
  <si>
    <t>602206160029</t>
  </si>
  <si>
    <t>MATRIZ</t>
  </si>
  <si>
    <t>602206340001</t>
  </si>
  <si>
    <t>BALANZA ANALITICA</t>
  </si>
  <si>
    <t>OWA LABOR</t>
  </si>
  <si>
    <t>602206860007</t>
  </si>
  <si>
    <t>BALANZA DE PRECISION</t>
  </si>
  <si>
    <t>602206860006</t>
  </si>
  <si>
    <t>602206860018</t>
  </si>
  <si>
    <t>SARTORIUS</t>
  </si>
  <si>
    <t>602207000002</t>
  </si>
  <si>
    <t>BALANZA DE PRECISION DE DOS PLATOS</t>
  </si>
  <si>
    <t>LMIM</t>
  </si>
  <si>
    <t>602207380005</t>
  </si>
  <si>
    <t>BALANZA DIGITAL</t>
  </si>
  <si>
    <t>602207850016</t>
  </si>
  <si>
    <t>BALANZA ELECTRONICA</t>
  </si>
  <si>
    <t>SARTORIO WERKE</t>
  </si>
  <si>
    <t>602207850044</t>
  </si>
  <si>
    <t>PATRICKS</t>
  </si>
  <si>
    <t>602207850059</t>
  </si>
  <si>
    <t>MLW</t>
  </si>
  <si>
    <t>602207850051</t>
  </si>
  <si>
    <t>602208420031</t>
  </si>
  <si>
    <t>BALANZA MECANICA</t>
  </si>
  <si>
    <t>602208420008</t>
  </si>
  <si>
    <t>JAWS</t>
  </si>
  <si>
    <t>602208560004</t>
  </si>
  <si>
    <t>BALANZA PEDIATRICA</t>
  </si>
  <si>
    <t>69ADA</t>
  </si>
  <si>
    <t>672204290006</t>
  </si>
  <si>
    <t>BANCO DE PRUEBAS</t>
  </si>
  <si>
    <t>1503.020906</t>
  </si>
  <si>
    <t>INCOMPLETO</t>
  </si>
  <si>
    <t>602208990001</t>
  </si>
  <si>
    <t>BAROGRAFO</t>
  </si>
  <si>
    <t>KARL KOLB</t>
  </si>
  <si>
    <t>602210680001</t>
  </si>
  <si>
    <t>BOMBA DE SUCCION</t>
  </si>
  <si>
    <t>EPPENDORF</t>
  </si>
  <si>
    <t>6,0,7</t>
  </si>
  <si>
    <t>672207640002</t>
  </si>
  <si>
    <t>BOMBA DE VACIO O DE ALTA PRESION</t>
  </si>
  <si>
    <t>LITTLE GIANT</t>
  </si>
  <si>
    <t>742203180056</t>
  </si>
  <si>
    <t>CALCULADORA ELECTRICA</t>
  </si>
  <si>
    <t>CASIO</t>
  </si>
  <si>
    <t>1503.020101</t>
  </si>
  <si>
    <t>742203180063</t>
  </si>
  <si>
    <t>742205850012</t>
  </si>
  <si>
    <t>CALCULADORA ELECTRONICA</t>
  </si>
  <si>
    <t>SHARP</t>
  </si>
  <si>
    <t>742203180078</t>
  </si>
  <si>
    <t>742203180071</t>
  </si>
  <si>
    <t>742203180069</t>
  </si>
  <si>
    <t>742203180087</t>
  </si>
  <si>
    <t>742203180100</t>
  </si>
  <si>
    <t>112204460001</t>
  </si>
  <si>
    <t>CALEFACTOR</t>
  </si>
  <si>
    <t>TIMSHEL</t>
  </si>
  <si>
    <t>1503.020901</t>
  </si>
  <si>
    <t>112207100001</t>
  </si>
  <si>
    <t>CAMARA DE REFRIGERACION</t>
  </si>
  <si>
    <t>952214700070</t>
  </si>
  <si>
    <t>CAMARA DE VIDEO DIGITAL</t>
  </si>
  <si>
    <t>SONY</t>
  </si>
  <si>
    <t>742208530030</t>
  </si>
  <si>
    <t>CAMARA FOTOGRAFICA</t>
  </si>
  <si>
    <t>4,0,3</t>
  </si>
  <si>
    <t>740800500078</t>
  </si>
  <si>
    <t>CAPTURADOR DE IMAGEN - SCANNER</t>
  </si>
  <si>
    <t>KODAK</t>
  </si>
  <si>
    <t>1503.020301</t>
  </si>
  <si>
    <t>740800500086</t>
  </si>
  <si>
    <t>CANON</t>
  </si>
  <si>
    <t>740800500087</t>
  </si>
  <si>
    <t>740800500113</t>
  </si>
  <si>
    <t>HP</t>
  </si>
  <si>
    <t>740800500112</t>
  </si>
  <si>
    <t>740800500114</t>
  </si>
  <si>
    <t>BRISA</t>
  </si>
  <si>
    <t>462213410014</t>
  </si>
  <si>
    <t>CARGADOR DE BATERIA EN GENERAL</t>
  </si>
  <si>
    <t>TOYOBA</t>
  </si>
  <si>
    <t>952215610008</t>
  </si>
  <si>
    <t>CENTRAL TELEFONICA</t>
  </si>
  <si>
    <t>952215610004</t>
  </si>
  <si>
    <t>PANASONIC</t>
  </si>
  <si>
    <t>952215610006</t>
  </si>
  <si>
    <t>675003800020</t>
  </si>
  <si>
    <t>CENTRIFUGA</t>
  </si>
  <si>
    <t>HW KESLL</t>
  </si>
  <si>
    <t>1503.020999</t>
  </si>
  <si>
    <t>675003800015</t>
  </si>
  <si>
    <t>SELECTA</t>
  </si>
  <si>
    <t>675003800017</t>
  </si>
  <si>
    <t>CLY ADAMS</t>
  </si>
  <si>
    <t>675003800009</t>
  </si>
  <si>
    <t>675003800014</t>
  </si>
  <si>
    <t>DAMON/IS DIVISI</t>
  </si>
  <si>
    <t>675003800052</t>
  </si>
  <si>
    <t>CLAY ADAMS</t>
  </si>
  <si>
    <t>675003800013</t>
  </si>
  <si>
    <t>BUDAPEST</t>
  </si>
  <si>
    <t>675003800025</t>
  </si>
  <si>
    <t>ADAMS</t>
  </si>
  <si>
    <t>532220690002</t>
  </si>
  <si>
    <t>CENTRIFUGA PARA MICRO HEMATOCRITO</t>
  </si>
  <si>
    <t>K</t>
  </si>
  <si>
    <t>952215990005</t>
  </si>
  <si>
    <t>CIRCUITO CERRADO DE VIDEO</t>
  </si>
  <si>
    <t>16CH  H.264</t>
  </si>
  <si>
    <t>9,0,6</t>
  </si>
  <si>
    <t>952215990002</t>
  </si>
  <si>
    <t>952215990001</t>
  </si>
  <si>
    <t>952215990008</t>
  </si>
  <si>
    <t>HIKVISION</t>
  </si>
  <si>
    <t>322216410001</t>
  </si>
  <si>
    <t>COCINA (OTRAS)</t>
  </si>
  <si>
    <t>CAPITOL</t>
  </si>
  <si>
    <t>322225250017</t>
  </si>
  <si>
    <t>COCINA ELECTRICA</t>
  </si>
  <si>
    <t>TEBA</t>
  </si>
  <si>
    <t>322225250012</t>
  </si>
  <si>
    <t>322225250015</t>
  </si>
  <si>
    <t>PRAKTICA</t>
  </si>
  <si>
    <t>322225250004</t>
  </si>
  <si>
    <t>OVEN</t>
  </si>
  <si>
    <t>322225250014</t>
  </si>
  <si>
    <t>GIMASTAR</t>
  </si>
  <si>
    <t>532222390002</t>
  </si>
  <si>
    <t>COLPOSCOPIO</t>
  </si>
  <si>
    <t>OLYMPUS</t>
  </si>
  <si>
    <t>532222390001</t>
  </si>
  <si>
    <t>952217130003</t>
  </si>
  <si>
    <t>COMPRESOR DE SONIDO</t>
  </si>
  <si>
    <t>BERINGER</t>
  </si>
  <si>
    <t>672227260023</t>
  </si>
  <si>
    <t>COMPRESORA DE AIRE</t>
  </si>
  <si>
    <t>672227260042</t>
  </si>
  <si>
    <t>KAILI</t>
  </si>
  <si>
    <t>672227260015</t>
  </si>
  <si>
    <t>DELCROSA</t>
  </si>
  <si>
    <t>672227260037</t>
  </si>
  <si>
    <t>DEVIL BISS</t>
  </si>
  <si>
    <t>672227260027</t>
  </si>
  <si>
    <t>SCHULZ</t>
  </si>
  <si>
    <t>740805000101</t>
  </si>
  <si>
    <t>COMPUTADORA PERSONAL PORTATIL</t>
  </si>
  <si>
    <t>TOSHIBA</t>
  </si>
  <si>
    <t>740805000299</t>
  </si>
  <si>
    <t>COMPAQ</t>
  </si>
  <si>
    <t>740805000110</t>
  </si>
  <si>
    <t>740805000180</t>
  </si>
  <si>
    <t>740805000178</t>
  </si>
  <si>
    <t>740805000267</t>
  </si>
  <si>
    <t>740805000205</t>
  </si>
  <si>
    <t>740805000300</t>
  </si>
  <si>
    <t>740805000138</t>
  </si>
  <si>
    <t>740805000176</t>
  </si>
  <si>
    <t>740805000146</t>
  </si>
  <si>
    <t>740805000147</t>
  </si>
  <si>
    <t>740805000177</t>
  </si>
  <si>
    <t>740805000179</t>
  </si>
  <si>
    <t>740805000226</t>
  </si>
  <si>
    <t>740805000430</t>
  </si>
  <si>
    <t>740805000103</t>
  </si>
  <si>
    <t>740805000093</t>
  </si>
  <si>
    <t>740805000156</t>
  </si>
  <si>
    <t>740805000090</t>
  </si>
  <si>
    <t>HITACHI</t>
  </si>
  <si>
    <t>740805000111</t>
  </si>
  <si>
    <t>740805000150</t>
  </si>
  <si>
    <t>740805000196</t>
  </si>
  <si>
    <t>740805000148</t>
  </si>
  <si>
    <t>740805000253</t>
  </si>
  <si>
    <t>740805000127</t>
  </si>
  <si>
    <t>740805000175</t>
  </si>
  <si>
    <t>740805000260</t>
  </si>
  <si>
    <t>740805000281</t>
  </si>
  <si>
    <t>740805000227</t>
  </si>
  <si>
    <t>740805000224</t>
  </si>
  <si>
    <t>740805000222</t>
  </si>
  <si>
    <t>740805000193</t>
  </si>
  <si>
    <t>740805000123</t>
  </si>
  <si>
    <t>IBM</t>
  </si>
  <si>
    <t>740805000393</t>
  </si>
  <si>
    <t>740805000170</t>
  </si>
  <si>
    <t>ASUS</t>
  </si>
  <si>
    <t>740805000309</t>
  </si>
  <si>
    <t>740805000385</t>
  </si>
  <si>
    <t>HP/COMPAQ</t>
  </si>
  <si>
    <t>740805000258</t>
  </si>
  <si>
    <t>740805000186</t>
  </si>
  <si>
    <t>740805000182</t>
  </si>
  <si>
    <t>740805000183</t>
  </si>
  <si>
    <t>740805000184</t>
  </si>
  <si>
    <t>740805000185</t>
  </si>
  <si>
    <t>740805001496</t>
  </si>
  <si>
    <t>740805000986</t>
  </si>
  <si>
    <t>740805000218</t>
  </si>
  <si>
    <t>740805000984</t>
  </si>
  <si>
    <t>952218160030</t>
  </si>
  <si>
    <t>CONCENTRADOR DE RED</t>
  </si>
  <si>
    <t>3COM</t>
  </si>
  <si>
    <t>952218160043</t>
  </si>
  <si>
    <t>952218160051</t>
  </si>
  <si>
    <t>952218160082</t>
  </si>
  <si>
    <t>TP-LINK</t>
  </si>
  <si>
    <t>112220300006</t>
  </si>
  <si>
    <t>CONGELADORA ELECTRICA HORIZONTAL</t>
  </si>
  <si>
    <t>COLDEX</t>
  </si>
  <si>
    <t>112220300007</t>
  </si>
  <si>
    <t>FRIOLUX</t>
  </si>
  <si>
    <t>112220300003</t>
  </si>
  <si>
    <t>FAEDA</t>
  </si>
  <si>
    <t>952218640008</t>
  </si>
  <si>
    <t>CONSOLA PARA CONTROL DE AUDIO</t>
  </si>
  <si>
    <t>SUPER SOUND</t>
  </si>
  <si>
    <t>602220870001</t>
  </si>
  <si>
    <t>CONTADOR DE CENTELLEO GAMMA</t>
  </si>
  <si>
    <t>LKBWALLAC</t>
  </si>
  <si>
    <t>532228110001</t>
  </si>
  <si>
    <t>DENSITOMETRO</t>
  </si>
  <si>
    <t>532230010001</t>
  </si>
  <si>
    <t>DESFIBRILADOR</t>
  </si>
  <si>
    <t>LIFEPAK</t>
  </si>
  <si>
    <t>602227370002</t>
  </si>
  <si>
    <t>DESTILADOR (OTROS)</t>
  </si>
  <si>
    <t>532230630022</t>
  </si>
  <si>
    <t>DESTILADOR DE AGUA</t>
  </si>
  <si>
    <t>532230630001</t>
  </si>
  <si>
    <t xml:space="preserve">PRECISION SCIENTIFIC </t>
  </si>
  <si>
    <t>532230630015</t>
  </si>
  <si>
    <t>532230630007</t>
  </si>
  <si>
    <t>GFL</t>
  </si>
  <si>
    <t>602231050004</t>
  </si>
  <si>
    <t>DETERMINADOR DE HUMEDAD</t>
  </si>
  <si>
    <t>RUEGER</t>
  </si>
  <si>
    <t>602231050005</t>
  </si>
  <si>
    <t>675007100009</t>
  </si>
  <si>
    <t>DOBLADORA DE LAMINAS METALICAS</t>
  </si>
  <si>
    <t>6,0,4</t>
  </si>
  <si>
    <t>675008200003</t>
  </si>
  <si>
    <t>DOBLADORA DE TUBOS</t>
  </si>
  <si>
    <t>742223250005</t>
  </si>
  <si>
    <t>DUPLICADORA CON EDITOR INTELIGENTE - DUPLICADORA DIGITAL</t>
  </si>
  <si>
    <t>RICOH</t>
  </si>
  <si>
    <t>742223250004</t>
  </si>
  <si>
    <t>GESTETNER</t>
  </si>
  <si>
    <t>602234440003</t>
  </si>
  <si>
    <t>ECLIMETRO</t>
  </si>
  <si>
    <t>HOPE</t>
  </si>
  <si>
    <t>672235280034</t>
  </si>
  <si>
    <t>ELECTROBOMBA</t>
  </si>
  <si>
    <t>SIEMENS</t>
  </si>
  <si>
    <t>532234770004</t>
  </si>
  <si>
    <t>ELECTROCARDIOGRAFO</t>
  </si>
  <si>
    <t>532234770007</t>
  </si>
  <si>
    <t>AO</t>
  </si>
  <si>
    <t>532234770009</t>
  </si>
  <si>
    <t>MARQUETT ELECTRONICS</t>
  </si>
  <si>
    <t>532234770006</t>
  </si>
  <si>
    <t>HARCO ELECTRONICS</t>
  </si>
  <si>
    <t>532234770014</t>
  </si>
  <si>
    <t>HELLIGE</t>
  </si>
  <si>
    <t>532234770003</t>
  </si>
  <si>
    <t>BIRTCHER</t>
  </si>
  <si>
    <t>532234770013</t>
  </si>
  <si>
    <t>VIRTCHER</t>
  </si>
  <si>
    <t>532234770019</t>
  </si>
  <si>
    <t>HELLIGE-GMBH</t>
  </si>
  <si>
    <t>672237960006</t>
  </si>
  <si>
    <t>ENGRAPADOR INDUSTRIAL</t>
  </si>
  <si>
    <t>672238850001</t>
  </si>
  <si>
    <t>ENMICADORA</t>
  </si>
  <si>
    <t>CBIT</t>
  </si>
  <si>
    <t>462243540002</t>
  </si>
  <si>
    <t>EQUIPO DE ALARMA Y PROTECCION</t>
  </si>
  <si>
    <t>KELIDA</t>
  </si>
  <si>
    <t>462243540001</t>
  </si>
  <si>
    <t>ATW</t>
  </si>
  <si>
    <t>532237630001</t>
  </si>
  <si>
    <t>EQUIPO DE ANESTESIA</t>
  </si>
  <si>
    <t>LKBMEDICAL</t>
  </si>
  <si>
    <t>672243310029</t>
  </si>
  <si>
    <t>EQUIPO DE BAÑO MARIA</t>
  </si>
  <si>
    <t>MTACUTESZ</t>
  </si>
  <si>
    <t>672243310012</t>
  </si>
  <si>
    <t>672243310008</t>
  </si>
  <si>
    <t>532239050002</t>
  </si>
  <si>
    <t>EQUIPO DE CAVITRON</t>
  </si>
  <si>
    <t>DENSTPLY</t>
  </si>
  <si>
    <t>532239050001</t>
  </si>
  <si>
    <t>672245650007</t>
  </si>
  <si>
    <t>EQUIPO DE EXTRACCION</t>
  </si>
  <si>
    <t>462247850002</t>
  </si>
  <si>
    <t>EQUIPO DE ILUMINACION DE EMERGENCIA</t>
  </si>
  <si>
    <t>HAGROW</t>
  </si>
  <si>
    <t>462247850005</t>
  </si>
  <si>
    <t>HIGROY</t>
  </si>
  <si>
    <t>532246190001</t>
  </si>
  <si>
    <t>EQUIPO DE OXIGENOTERAPIA</t>
  </si>
  <si>
    <t>PARI</t>
  </si>
  <si>
    <t>532247140002</t>
  </si>
  <si>
    <t>EQUIPO DE RAYOS LASER</t>
  </si>
  <si>
    <t>MELLES GRIO</t>
  </si>
  <si>
    <t>672247770001</t>
  </si>
  <si>
    <t>EQUIPO DE RAYOS X</t>
  </si>
  <si>
    <t>RECTIFRITER</t>
  </si>
  <si>
    <t>672247770008</t>
  </si>
  <si>
    <t>672249550009</t>
  </si>
  <si>
    <t>EQUIPO DE SOLDADURA</t>
  </si>
  <si>
    <t>6,0,6</t>
  </si>
  <si>
    <t>952233750046</t>
  </si>
  <si>
    <t>EQUIPO DE SONIDO</t>
  </si>
  <si>
    <t>AIWA</t>
  </si>
  <si>
    <t>952233750043</t>
  </si>
  <si>
    <t>952233750074</t>
  </si>
  <si>
    <t>SAMSUNG</t>
  </si>
  <si>
    <t>952233750061</t>
  </si>
  <si>
    <t>952233750038</t>
  </si>
  <si>
    <t>952233750039</t>
  </si>
  <si>
    <t>952233750041</t>
  </si>
  <si>
    <t>952233750042</t>
  </si>
  <si>
    <t>952233750063</t>
  </si>
  <si>
    <t>952233750015</t>
  </si>
  <si>
    <t>952233750104</t>
  </si>
  <si>
    <t>952233750116</t>
  </si>
  <si>
    <t>952233750160</t>
  </si>
  <si>
    <t>952233750101</t>
  </si>
  <si>
    <t>952233750034</t>
  </si>
  <si>
    <t>952233750020</t>
  </si>
  <si>
    <t>742223580081</t>
  </si>
  <si>
    <t>EQUIPO MULTIFUNCIONAL COPIADORA IMPRESORA SCANNER Y/O FAX</t>
  </si>
  <si>
    <t>ECOSYS</t>
  </si>
  <si>
    <t>742223580082</t>
  </si>
  <si>
    <t>KYOCERA</t>
  </si>
  <si>
    <t>742223580172</t>
  </si>
  <si>
    <t>KONICA MINOLTA</t>
  </si>
  <si>
    <t>742223580114</t>
  </si>
  <si>
    <t>742223580093</t>
  </si>
  <si>
    <t>742223580084</t>
  </si>
  <si>
    <t>MINOLTA</t>
  </si>
  <si>
    <t>742223580042</t>
  </si>
  <si>
    <t>742223580092</t>
  </si>
  <si>
    <t>742223580070</t>
  </si>
  <si>
    <t>742223580165</t>
  </si>
  <si>
    <t>742223580021</t>
  </si>
  <si>
    <t xml:space="preserve">CANON </t>
  </si>
  <si>
    <t>742223580850</t>
  </si>
  <si>
    <t>742223580118</t>
  </si>
  <si>
    <t>EPSON</t>
  </si>
  <si>
    <t>742223580842</t>
  </si>
  <si>
    <t>742223580194</t>
  </si>
  <si>
    <t>742223580357</t>
  </si>
  <si>
    <t>742223580046</t>
  </si>
  <si>
    <t>742223580171</t>
  </si>
  <si>
    <t>742223580672</t>
  </si>
  <si>
    <t>742223580905</t>
  </si>
  <si>
    <t>740826560441</t>
  </si>
  <si>
    <t>EQUIPO PARA MOSTRAR DATOS - DATA DISPLAY</t>
  </si>
  <si>
    <t>BenQ</t>
  </si>
  <si>
    <t>740826560030</t>
  </si>
  <si>
    <t>740826560122</t>
  </si>
  <si>
    <t>740826560558</t>
  </si>
  <si>
    <t>740826560426</t>
  </si>
  <si>
    <t>740826560115</t>
  </si>
  <si>
    <t>740826560032</t>
  </si>
  <si>
    <t>740826560249</t>
  </si>
  <si>
    <t>740826560035</t>
  </si>
  <si>
    <t>740826560507</t>
  </si>
  <si>
    <t>740826560405</t>
  </si>
  <si>
    <t>740826560427</t>
  </si>
  <si>
    <t>740826560855</t>
  </si>
  <si>
    <t>ViewSonic</t>
  </si>
  <si>
    <t>740826560150</t>
  </si>
  <si>
    <t>740826560154</t>
  </si>
  <si>
    <t>740826560153</t>
  </si>
  <si>
    <t>740826560623</t>
  </si>
  <si>
    <t>740826560038</t>
  </si>
  <si>
    <t>740826560379</t>
  </si>
  <si>
    <t>740826560478</t>
  </si>
  <si>
    <t>740826560248</t>
  </si>
  <si>
    <t>740826560149</t>
  </si>
  <si>
    <t>740826560078</t>
  </si>
  <si>
    <t>740826560124</t>
  </si>
  <si>
    <t>740826560311</t>
  </si>
  <si>
    <t>740826560215</t>
  </si>
  <si>
    <t>740826560116</t>
  </si>
  <si>
    <t>740826560219</t>
  </si>
  <si>
    <t>740826560381</t>
  </si>
  <si>
    <t>740826560272</t>
  </si>
  <si>
    <t>740826560151</t>
  </si>
  <si>
    <t>740826560158</t>
  </si>
  <si>
    <t>740826560876</t>
  </si>
  <si>
    <t>740826560394</t>
  </si>
  <si>
    <t>740826560002</t>
  </si>
  <si>
    <t>PROXIMA</t>
  </si>
  <si>
    <t>740826560009</t>
  </si>
  <si>
    <t>740826560421</t>
  </si>
  <si>
    <t>740826560467</t>
  </si>
  <si>
    <t>BENQ</t>
  </si>
  <si>
    <t>740826560236</t>
  </si>
  <si>
    <t>740826560268</t>
  </si>
  <si>
    <t>740826560340</t>
  </si>
  <si>
    <t>740826560341</t>
  </si>
  <si>
    <t>740826560037</t>
  </si>
  <si>
    <t>740826560010</t>
  </si>
  <si>
    <t>OVATION</t>
  </si>
  <si>
    <t>740826560011</t>
  </si>
  <si>
    <t>740826560471</t>
  </si>
  <si>
    <t>740826560637</t>
  </si>
  <si>
    <t>740826560243</t>
  </si>
  <si>
    <t>740826560513</t>
  </si>
  <si>
    <t>740826560440</t>
  </si>
  <si>
    <t>740826560331</t>
  </si>
  <si>
    <t>740826560185</t>
  </si>
  <si>
    <t>VIEW SONIC</t>
  </si>
  <si>
    <t>740826560290</t>
  </si>
  <si>
    <t>740826560281</t>
  </si>
  <si>
    <t>740826560431</t>
  </si>
  <si>
    <t>740826561510</t>
  </si>
  <si>
    <t>MITSUBISHI</t>
  </si>
  <si>
    <t>740826560137</t>
  </si>
  <si>
    <t>740826560423</t>
  </si>
  <si>
    <t>740826560517</t>
  </si>
  <si>
    <t>740826560260</t>
  </si>
  <si>
    <t>740826560134</t>
  </si>
  <si>
    <t>740826560499</t>
  </si>
  <si>
    <t>740826560264</t>
  </si>
  <si>
    <t>740826560841</t>
  </si>
  <si>
    <t>740826560400</t>
  </si>
  <si>
    <t>740826560740</t>
  </si>
  <si>
    <t>740826560473</t>
  </si>
  <si>
    <t>740826560306</t>
  </si>
  <si>
    <t>740826560990</t>
  </si>
  <si>
    <t>740826560557</t>
  </si>
  <si>
    <t>740826560653</t>
  </si>
  <si>
    <t>740826560846</t>
  </si>
  <si>
    <t>VIEWSONIC</t>
  </si>
  <si>
    <t>740826560269</t>
  </si>
  <si>
    <t>740826560587</t>
  </si>
  <si>
    <t>740826560210</t>
  </si>
  <si>
    <t>740826560422</t>
  </si>
  <si>
    <t>740826560015</t>
  </si>
  <si>
    <t>672254910001</t>
  </si>
  <si>
    <t>ESMERIL ELECTRICO</t>
  </si>
  <si>
    <t>672254910019</t>
  </si>
  <si>
    <t>BENCHGRINDER</t>
  </si>
  <si>
    <t>602238970001</t>
  </si>
  <si>
    <t>ESPECTROFOMETRO</t>
  </si>
  <si>
    <t>MON BUDAPEST</t>
  </si>
  <si>
    <t>602239530007</t>
  </si>
  <si>
    <t>ESPECTROFOTOMETRO</t>
  </si>
  <si>
    <t>MILTON ROY</t>
  </si>
  <si>
    <t>602239530002</t>
  </si>
  <si>
    <t xml:space="preserve">COLLEMAN </t>
  </si>
  <si>
    <t>602239530021</t>
  </si>
  <si>
    <t>MON BUDAPES</t>
  </si>
  <si>
    <t>602239530005</t>
  </si>
  <si>
    <t>SPEKOL</t>
  </si>
  <si>
    <t>602239810001</t>
  </si>
  <si>
    <t>ESPECTROGRAFO</t>
  </si>
  <si>
    <t>462252150025</t>
  </si>
  <si>
    <t>ESTABILIZADOR</t>
  </si>
  <si>
    <t>462252150171</t>
  </si>
  <si>
    <t>TOWER</t>
  </si>
  <si>
    <t>462252150039</t>
  </si>
  <si>
    <t>BELTROM</t>
  </si>
  <si>
    <t>462252150031</t>
  </si>
  <si>
    <t>LAB POWER</t>
  </si>
  <si>
    <t>462252150072</t>
  </si>
  <si>
    <t>FIX</t>
  </si>
  <si>
    <t>462252150071</t>
  </si>
  <si>
    <t>462252150066</t>
  </si>
  <si>
    <t>462252150094</t>
  </si>
  <si>
    <t>FENSUR</t>
  </si>
  <si>
    <t>462252150001</t>
  </si>
  <si>
    <t>CESATRONIX</t>
  </si>
  <si>
    <t>462252150191</t>
  </si>
  <si>
    <t>RENESAS</t>
  </si>
  <si>
    <t>462252150192</t>
  </si>
  <si>
    <t>462252150033</t>
  </si>
  <si>
    <t>462252150041</t>
  </si>
  <si>
    <t>ACER</t>
  </si>
  <si>
    <t>462252150004</t>
  </si>
  <si>
    <t>CHAVIN</t>
  </si>
  <si>
    <t>462252150116</t>
  </si>
  <si>
    <t>POWER</t>
  </si>
  <si>
    <t>462252150384</t>
  </si>
  <si>
    <t>ONLINE PLUS</t>
  </si>
  <si>
    <t>462252150336</t>
  </si>
  <si>
    <t>SOLIDO 1200</t>
  </si>
  <si>
    <t>672256690133</t>
  </si>
  <si>
    <t>ESTEREOSCOPIO</t>
  </si>
  <si>
    <t>CARL ZEISS</t>
  </si>
  <si>
    <t>672256690129</t>
  </si>
  <si>
    <t>672256690130</t>
  </si>
  <si>
    <t>672256690004</t>
  </si>
  <si>
    <t>532260470014</t>
  </si>
  <si>
    <t>ESTERILIZADOR</t>
  </si>
  <si>
    <t>MEMMERT</t>
  </si>
  <si>
    <t>532260470003</t>
  </si>
  <si>
    <t>TRADE M</t>
  </si>
  <si>
    <t>532260470024</t>
  </si>
  <si>
    <t>532260470013</t>
  </si>
  <si>
    <t>EO GAS</t>
  </si>
  <si>
    <t>672256980001</t>
  </si>
  <si>
    <t>ESTUFA DE SECADO</t>
  </si>
  <si>
    <t>HORIGINAL-HALLO</t>
  </si>
  <si>
    <t>322239390004</t>
  </si>
  <si>
    <t>ESTUFA ELECTRICA</t>
  </si>
  <si>
    <t>MLMW</t>
  </si>
  <si>
    <t>322239390001</t>
  </si>
  <si>
    <t>672259360026</t>
  </si>
  <si>
    <t>EXTRACTOR (OTROS)</t>
  </si>
  <si>
    <t>672259360025</t>
  </si>
  <si>
    <t>952237910068</t>
  </si>
  <si>
    <t>FACSIMIL</t>
  </si>
  <si>
    <t>952237910003</t>
  </si>
  <si>
    <t>952237910063</t>
  </si>
  <si>
    <t>952237910054</t>
  </si>
  <si>
    <t>952237910042</t>
  </si>
  <si>
    <t>952237910024</t>
  </si>
  <si>
    <t>952237910037</t>
  </si>
  <si>
    <t>952237910007</t>
  </si>
  <si>
    <t>952237910015</t>
  </si>
  <si>
    <t>952237910002</t>
  </si>
  <si>
    <t>EFAX</t>
  </si>
  <si>
    <t>952237910064</t>
  </si>
  <si>
    <t>952237910056</t>
  </si>
  <si>
    <t>FUJITSUFACSIMILETRANSCEIVER</t>
  </si>
  <si>
    <t>952237910039</t>
  </si>
  <si>
    <t>952237910004</t>
  </si>
  <si>
    <t>952237910073</t>
  </si>
  <si>
    <t>952237910045</t>
  </si>
  <si>
    <t>952237910043</t>
  </si>
  <si>
    <t>XEROX</t>
  </si>
  <si>
    <t>952238290039</t>
  </si>
  <si>
    <t>FILMADORA</t>
  </si>
  <si>
    <t>4,0,4</t>
  </si>
  <si>
    <t>952238290014</t>
  </si>
  <si>
    <t>952238290023</t>
  </si>
  <si>
    <t>952238290013</t>
  </si>
  <si>
    <t>952238290010</t>
  </si>
  <si>
    <t>952238290029</t>
  </si>
  <si>
    <t>952238290099</t>
  </si>
  <si>
    <t>952238290011</t>
  </si>
  <si>
    <t>742227260096</t>
  </si>
  <si>
    <t>FOTOCOPIADORA EN GENERAL</t>
  </si>
  <si>
    <t>742227260083</t>
  </si>
  <si>
    <t>MITA</t>
  </si>
  <si>
    <t>742227260011</t>
  </si>
  <si>
    <t>742227260005</t>
  </si>
  <si>
    <t>KYOCERA MITTA</t>
  </si>
  <si>
    <t>742227260090</t>
  </si>
  <si>
    <t>742227260075</t>
  </si>
  <si>
    <t>742227260033</t>
  </si>
  <si>
    <t>742227260088</t>
  </si>
  <si>
    <t>KONIKA MINOLTA</t>
  </si>
  <si>
    <t>742227260073</t>
  </si>
  <si>
    <t>742227260087</t>
  </si>
  <si>
    <t>742227260103</t>
  </si>
  <si>
    <t>742227260099</t>
  </si>
  <si>
    <t>742227260089</t>
  </si>
  <si>
    <t>462256460007</t>
  </si>
  <si>
    <t>FUENTE DE ALIMENTACION</t>
  </si>
  <si>
    <t>TECHMAN</t>
  </si>
  <si>
    <t>462256460020</t>
  </si>
  <si>
    <t>462256460009</t>
  </si>
  <si>
    <t>LEYBOLD</t>
  </si>
  <si>
    <t>462256460042</t>
  </si>
  <si>
    <t>602244630005</t>
  </si>
  <si>
    <t>GALVANOMETRO</t>
  </si>
  <si>
    <t>YOKOGAWA</t>
  </si>
  <si>
    <t>672263820001</t>
  </si>
  <si>
    <t>GATAS EN GENERAL</t>
  </si>
  <si>
    <t>462261830011</t>
  </si>
  <si>
    <t>GENERADOR (OTROS)</t>
  </si>
  <si>
    <t>HONDA</t>
  </si>
  <si>
    <t>952241310001</t>
  </si>
  <si>
    <t>GENERADOR DE EFECTOS ESPECIALES DE VIDEO</t>
  </si>
  <si>
    <t>JVC</t>
  </si>
  <si>
    <t>740827500009</t>
  </si>
  <si>
    <t>GRABADORA DE DISCO COMPACTO (CD ROM)</t>
  </si>
  <si>
    <t>BRAVO</t>
  </si>
  <si>
    <t>952245840011</t>
  </si>
  <si>
    <t>GRABADORA PARA CINTA DE SONIDO (CASSETE)</t>
  </si>
  <si>
    <t>952245840021</t>
  </si>
  <si>
    <t>TASCAM</t>
  </si>
  <si>
    <t>742229930005</t>
  </si>
  <si>
    <t>GUILLOTINA</t>
  </si>
  <si>
    <t>KW-triO</t>
  </si>
  <si>
    <t>742229930027</t>
  </si>
  <si>
    <t>PRINT TRIMMER</t>
  </si>
  <si>
    <t>322257070011</t>
  </si>
  <si>
    <t>HORNO</t>
  </si>
  <si>
    <t>322257950001</t>
  </si>
  <si>
    <t>HORNO ELECTRICO</t>
  </si>
  <si>
    <t>IMACO</t>
  </si>
  <si>
    <t>322260610014</t>
  </si>
  <si>
    <t>HORNO MICROONDAS</t>
  </si>
  <si>
    <t>LG</t>
  </si>
  <si>
    <t>740832000087</t>
  </si>
  <si>
    <t>IMPRESORA (OTRAS)</t>
  </si>
  <si>
    <t>740832000010</t>
  </si>
  <si>
    <t>740836500005</t>
  </si>
  <si>
    <t>IMPRESORA A INYECCION DE TINTA</t>
  </si>
  <si>
    <t>740836500195</t>
  </si>
  <si>
    <t>740836500077</t>
  </si>
  <si>
    <t>740836500026</t>
  </si>
  <si>
    <t>740836500200</t>
  </si>
  <si>
    <t>740836500098</t>
  </si>
  <si>
    <t>740836500104</t>
  </si>
  <si>
    <t>740836500105</t>
  </si>
  <si>
    <t>740841000278</t>
  </si>
  <si>
    <t>IMPRESORA LASER</t>
  </si>
  <si>
    <t>740841000097</t>
  </si>
  <si>
    <t>740841000114</t>
  </si>
  <si>
    <t>740841000333</t>
  </si>
  <si>
    <t>740841000036</t>
  </si>
  <si>
    <t>740841000023</t>
  </si>
  <si>
    <t>740841000446</t>
  </si>
  <si>
    <t>740841000072</t>
  </si>
  <si>
    <t>740841000273</t>
  </si>
  <si>
    <t>740841000107</t>
  </si>
  <si>
    <t>740841000230</t>
  </si>
  <si>
    <t>740841000455</t>
  </si>
  <si>
    <t>740841000040</t>
  </si>
  <si>
    <t>740845500388</t>
  </si>
  <si>
    <t>IMPRESORA MATRIZ DE PUNTO</t>
  </si>
  <si>
    <t>740845500385</t>
  </si>
  <si>
    <t>740845500394</t>
  </si>
  <si>
    <t>740845500390</t>
  </si>
  <si>
    <t>740845500377</t>
  </si>
  <si>
    <t>740845500289</t>
  </si>
  <si>
    <t>740845500411</t>
  </si>
  <si>
    <t>740845500091</t>
  </si>
  <si>
    <t>740845500338</t>
  </si>
  <si>
    <t>740845500095</t>
  </si>
  <si>
    <t>740845500392</t>
  </si>
  <si>
    <t>740845500128</t>
  </si>
  <si>
    <t>740845500283</t>
  </si>
  <si>
    <t>740845500432</t>
  </si>
  <si>
    <t>740845500367</t>
  </si>
  <si>
    <t>740845500341</t>
  </si>
  <si>
    <t>740845500380</t>
  </si>
  <si>
    <t>740845500179</t>
  </si>
  <si>
    <t>740845500365</t>
  </si>
  <si>
    <t>675010640009</t>
  </si>
  <si>
    <t>IMPRESORA OFFSET</t>
  </si>
  <si>
    <t>675010640010</t>
  </si>
  <si>
    <t>740850000004</t>
  </si>
  <si>
    <t>IMPRESORA PARA PLANOS - PLOTTERS</t>
  </si>
  <si>
    <t>740850000003</t>
  </si>
  <si>
    <t>740850000005</t>
  </si>
  <si>
    <t>532269040008</t>
  </si>
  <si>
    <t>INCUBADORA DE LABORATORIO (OTROS)</t>
  </si>
  <si>
    <t>BRUNSWICK</t>
  </si>
  <si>
    <t>952246980017</t>
  </si>
  <si>
    <t>INTERCOMUNICADOR</t>
  </si>
  <si>
    <t>BELCOM</t>
  </si>
  <si>
    <t>952246980009</t>
  </si>
  <si>
    <t>952246980008</t>
  </si>
  <si>
    <t>TERRACO</t>
  </si>
  <si>
    <t>952246980020</t>
  </si>
  <si>
    <t>TELEX</t>
  </si>
  <si>
    <t>952246980019</t>
  </si>
  <si>
    <t>672268280005</t>
  </si>
  <si>
    <t>LAMINADORA</t>
  </si>
  <si>
    <t>BSD</t>
  </si>
  <si>
    <t>532270940004</t>
  </si>
  <si>
    <t>LAMPARA CIALITICA</t>
  </si>
  <si>
    <t>532270940005</t>
  </si>
  <si>
    <t>CASTLE</t>
  </si>
  <si>
    <t>532270940001</t>
  </si>
  <si>
    <t>462269370001</t>
  </si>
  <si>
    <t>LAMPARA ELECTRICA (MAYOR A 1/4 UIT)</t>
  </si>
  <si>
    <t>462269370008</t>
  </si>
  <si>
    <t>HELIOMAT</t>
  </si>
  <si>
    <t>532271890006</t>
  </si>
  <si>
    <t>LAMPARA ULTRAVIOLETA - INFRARROJA</t>
  </si>
  <si>
    <t>252221710002</t>
  </si>
  <si>
    <t>LAVADORA ELECTRICA DOMESTICA</t>
  </si>
  <si>
    <t>252221710005</t>
  </si>
  <si>
    <t>252221710003</t>
  </si>
  <si>
    <t>252221710006</t>
  </si>
  <si>
    <t>IDSYSTEM</t>
  </si>
  <si>
    <t>672271850010</t>
  </si>
  <si>
    <t>LECTORA (OTRAS)</t>
  </si>
  <si>
    <t>VOYAGER</t>
  </si>
  <si>
    <t>740863500033</t>
  </si>
  <si>
    <t>LECTORA DE CODIGO DE BARRAS</t>
  </si>
  <si>
    <t>322264140028</t>
  </si>
  <si>
    <t>LICUADORA ELECTRICA</t>
  </si>
  <si>
    <t>322265900011</t>
  </si>
  <si>
    <t>LICUADORA INDUSTRIAL</t>
  </si>
  <si>
    <t>252232320001</t>
  </si>
  <si>
    <t>LUSTRADORA ASPIRADORA</t>
  </si>
  <si>
    <t>CHASQUI</t>
  </si>
  <si>
    <t>602254240036</t>
  </si>
  <si>
    <t>MANOMETRO</t>
  </si>
  <si>
    <t>9,0,4</t>
  </si>
  <si>
    <t>602254240037</t>
  </si>
  <si>
    <t>675013700002</t>
  </si>
  <si>
    <t>MAQUINA APARADORA DE CUEROS</t>
  </si>
  <si>
    <t>JUKI</t>
  </si>
  <si>
    <t>6,0,3</t>
  </si>
  <si>
    <t>675013700001</t>
  </si>
  <si>
    <t>675024700001</t>
  </si>
  <si>
    <t>MAQUINA DE COSER RECTA INDUSTRIAL</t>
  </si>
  <si>
    <t>SIRUBA</t>
  </si>
  <si>
    <t>675024700002</t>
  </si>
  <si>
    <t>742237960030</t>
  </si>
  <si>
    <t>MAQUINA DE ESCRIBIR ELECTRICA</t>
  </si>
  <si>
    <t>742237960035</t>
  </si>
  <si>
    <t>742240640001</t>
  </si>
  <si>
    <t>MAQUINA DE ESCRIBIR ELECTRONICA</t>
  </si>
  <si>
    <t>BROTHER</t>
  </si>
  <si>
    <t>675026900012</t>
  </si>
  <si>
    <t>MAQUINA DE SOLDAR</t>
  </si>
  <si>
    <t>675026900038</t>
  </si>
  <si>
    <t>EL TIGRE</t>
  </si>
  <si>
    <t>675026900036</t>
  </si>
  <si>
    <t>LINCOLN</t>
  </si>
  <si>
    <t>675028820001</t>
  </si>
  <si>
    <t>MAQUINA DESBASTADORA</t>
  </si>
  <si>
    <t>TAKING</t>
  </si>
  <si>
    <t>675029100017</t>
  </si>
  <si>
    <t>MAQUINA DESBROZADORA</t>
  </si>
  <si>
    <t>HUSKVARNA</t>
  </si>
  <si>
    <t>6,0,8</t>
  </si>
  <si>
    <t>675029100018</t>
  </si>
  <si>
    <t>675029100007</t>
  </si>
  <si>
    <t>STIHL</t>
  </si>
  <si>
    <t>675040650001</t>
  </si>
  <si>
    <t>MAQUINA ENCOLADORA</t>
  </si>
  <si>
    <t>BLUE BINDING</t>
  </si>
  <si>
    <t>675063200005</t>
  </si>
  <si>
    <t>MAQUINA PERFORADORA</t>
  </si>
  <si>
    <t>675064720001</t>
  </si>
  <si>
    <t>MAQUINA PULPEADORA</t>
  </si>
  <si>
    <t>675079280001</t>
  </si>
  <si>
    <t>MAQUINA UNIVERSAL</t>
  </si>
  <si>
    <t>LMIN</t>
  </si>
  <si>
    <t>675080800001</t>
  </si>
  <si>
    <t>MEZCLADOR (OTROS)</t>
  </si>
  <si>
    <t>TRONOMETE</t>
  </si>
  <si>
    <t>6,0,9</t>
  </si>
  <si>
    <t>675080890003</t>
  </si>
  <si>
    <t>MEZCLADORA DE CONCRETO TIPO TROMPO</t>
  </si>
  <si>
    <t>952254910001</t>
  </si>
  <si>
    <t>MICROFONO (OTROS)</t>
  </si>
  <si>
    <t>NIPPON AMER</t>
  </si>
  <si>
    <t>952254910002</t>
  </si>
  <si>
    <t>LANE</t>
  </si>
  <si>
    <t>952255290025</t>
  </si>
  <si>
    <t>MICROFONO INALAMBRICO</t>
  </si>
  <si>
    <t>GLORIK</t>
  </si>
  <si>
    <t>532278560617</t>
  </si>
  <si>
    <t>MICROSCOPIO (OTROS)</t>
  </si>
  <si>
    <t>SASS WOLF &amp; CO</t>
  </si>
  <si>
    <t>532278560616</t>
  </si>
  <si>
    <t>532278560172</t>
  </si>
  <si>
    <t>532278560170</t>
  </si>
  <si>
    <t>532278560099</t>
  </si>
  <si>
    <t>532278560130</t>
  </si>
  <si>
    <t>532278560121</t>
  </si>
  <si>
    <t>532278560174</t>
  </si>
  <si>
    <t>532278560089</t>
  </si>
  <si>
    <t>532278560106</t>
  </si>
  <si>
    <t>532278560178</t>
  </si>
  <si>
    <t>532278560127</t>
  </si>
  <si>
    <t>532278560182</t>
  </si>
  <si>
    <t>532278560180</t>
  </si>
  <si>
    <t>532278560177</t>
  </si>
  <si>
    <t>532278560074</t>
  </si>
  <si>
    <t>532278560171</t>
  </si>
  <si>
    <t>532278560370</t>
  </si>
  <si>
    <t>LABOR-TECH</t>
  </si>
  <si>
    <t>532278560363</t>
  </si>
  <si>
    <t>532278560176</t>
  </si>
  <si>
    <t>532278560175</t>
  </si>
  <si>
    <t>532278560105</t>
  </si>
  <si>
    <t>532278560173</t>
  </si>
  <si>
    <t>532278560179</t>
  </si>
  <si>
    <t>532278560184</t>
  </si>
  <si>
    <t>532278560096</t>
  </si>
  <si>
    <t>532278560353</t>
  </si>
  <si>
    <t>532278560168</t>
  </si>
  <si>
    <t>532278560018</t>
  </si>
  <si>
    <t>HERTEL &amp; REUSS</t>
  </si>
  <si>
    <t>532278560302</t>
  </si>
  <si>
    <t>LW SCIENTIFIC</t>
  </si>
  <si>
    <t>532278560356</t>
  </si>
  <si>
    <t>532278560378</t>
  </si>
  <si>
    <t>532278560103</t>
  </si>
  <si>
    <t>aus JENA</t>
  </si>
  <si>
    <t>532278560181</t>
  </si>
  <si>
    <t>532278560094</t>
  </si>
  <si>
    <t>532278560023</t>
  </si>
  <si>
    <t>532278560361</t>
  </si>
  <si>
    <t>532278560116</t>
  </si>
  <si>
    <t>532278560118</t>
  </si>
  <si>
    <t>532278560358</t>
  </si>
  <si>
    <t>532278560359</t>
  </si>
  <si>
    <t>532278560377</t>
  </si>
  <si>
    <t>532278560360</t>
  </si>
  <si>
    <t>532278560021</t>
  </si>
  <si>
    <t>532278560375</t>
  </si>
  <si>
    <t>532278560120</t>
  </si>
  <si>
    <t>532278560032</t>
  </si>
  <si>
    <t>532278560093</t>
  </si>
  <si>
    <t>532278560357</t>
  </si>
  <si>
    <t>532278560022</t>
  </si>
  <si>
    <t>532278560131</t>
  </si>
  <si>
    <t>532278560020</t>
  </si>
  <si>
    <t>532278560095</t>
  </si>
  <si>
    <t>532278560615</t>
  </si>
  <si>
    <t>ELEITZ WETZLAR</t>
  </si>
  <si>
    <t>532278560226</t>
  </si>
  <si>
    <t>532278560214</t>
  </si>
  <si>
    <t>AMAREL</t>
  </si>
  <si>
    <t>532278560220</t>
  </si>
  <si>
    <t>532278560218</t>
  </si>
  <si>
    <t>532278560001</t>
  </si>
  <si>
    <t>WILD</t>
  </si>
  <si>
    <t>532278560688</t>
  </si>
  <si>
    <t>532280460004</t>
  </si>
  <si>
    <t>MICROTOMO</t>
  </si>
  <si>
    <t>LEITZ</t>
  </si>
  <si>
    <t>742256690012</t>
  </si>
  <si>
    <t>MIMEOGRAFO</t>
  </si>
  <si>
    <t>GESTENER</t>
  </si>
  <si>
    <t>952255670006</t>
  </si>
  <si>
    <t>MINICOMPONENTE</t>
  </si>
  <si>
    <t>ALWA</t>
  </si>
  <si>
    <t>675080930002</t>
  </si>
  <si>
    <t>MODELO DE MAQUINA DE COMBUSTION INTERNA</t>
  </si>
  <si>
    <t>740872500006</t>
  </si>
  <si>
    <t>MODEM EXTERNO</t>
  </si>
  <si>
    <t>D-LINK</t>
  </si>
  <si>
    <t>740872500035</t>
  </si>
  <si>
    <t>HUAWEI</t>
  </si>
  <si>
    <t>740872500038</t>
  </si>
  <si>
    <t>740872500021</t>
  </si>
  <si>
    <t>673639640006</t>
  </si>
  <si>
    <t>MOLINOS EN GENERAL</t>
  </si>
  <si>
    <t>HUMBOL DT</t>
  </si>
  <si>
    <t>673639640012</t>
  </si>
  <si>
    <t>952258120036</t>
  </si>
  <si>
    <t>MONITOR (OTROS)</t>
  </si>
  <si>
    <t>952258120030</t>
  </si>
  <si>
    <t>740877000693</t>
  </si>
  <si>
    <t>MONITOR A COLOR</t>
  </si>
  <si>
    <t>740877000080</t>
  </si>
  <si>
    <t>PREMIO</t>
  </si>
  <si>
    <t>740877000076</t>
  </si>
  <si>
    <t>740877000170</t>
  </si>
  <si>
    <t>740877000706</t>
  </si>
  <si>
    <t>740877000710</t>
  </si>
  <si>
    <t>740877000707</t>
  </si>
  <si>
    <t>740877000708</t>
  </si>
  <si>
    <t>740877000712</t>
  </si>
  <si>
    <t>740877000705</t>
  </si>
  <si>
    <t>740877000709</t>
  </si>
  <si>
    <t>740877000711</t>
  </si>
  <si>
    <t>740877000460</t>
  </si>
  <si>
    <t>DELL</t>
  </si>
  <si>
    <t>740877000741</t>
  </si>
  <si>
    <t>740877000678</t>
  </si>
  <si>
    <t>740877000138</t>
  </si>
  <si>
    <t>740877000667</t>
  </si>
  <si>
    <t>740877000653</t>
  </si>
  <si>
    <t>740877000143</t>
  </si>
  <si>
    <t>740877000626</t>
  </si>
  <si>
    <t>740877000128</t>
  </si>
  <si>
    <t>740877000668</t>
  </si>
  <si>
    <t>740877000625</t>
  </si>
  <si>
    <t>740877000174</t>
  </si>
  <si>
    <t>740877000136</t>
  </si>
  <si>
    <t>740877000130</t>
  </si>
  <si>
    <t>740877000669</t>
  </si>
  <si>
    <t>740877000629</t>
  </si>
  <si>
    <t>740877000674</t>
  </si>
  <si>
    <t>740877000663</t>
  </si>
  <si>
    <t>740877000657</t>
  </si>
  <si>
    <t>740877000660</t>
  </si>
  <si>
    <t>740877000658</t>
  </si>
  <si>
    <t>740877000628</t>
  </si>
  <si>
    <t>740877000673</t>
  </si>
  <si>
    <t>740877000672</t>
  </si>
  <si>
    <t>740877000133</t>
  </si>
  <si>
    <t>740877000651</t>
  </si>
  <si>
    <t>740877000631</t>
  </si>
  <si>
    <t>740877000630</t>
  </si>
  <si>
    <t>740877000627</t>
  </si>
  <si>
    <t>740877000652</t>
  </si>
  <si>
    <t>740877000637</t>
  </si>
  <si>
    <t>740877000140</t>
  </si>
  <si>
    <t>740877000142</t>
  </si>
  <si>
    <t>740877000675</t>
  </si>
  <si>
    <t>740877000175</t>
  </si>
  <si>
    <t>740877000139</t>
  </si>
  <si>
    <t>740877000671</t>
  </si>
  <si>
    <t>740877000677</t>
  </si>
  <si>
    <t>740877000127</t>
  </si>
  <si>
    <t>740877000676</t>
  </si>
  <si>
    <t>740877000666</t>
  </si>
  <si>
    <t>740877000662</t>
  </si>
  <si>
    <t>740877000665</t>
  </si>
  <si>
    <t>740877000655</t>
  </si>
  <si>
    <t>740877000661</t>
  </si>
  <si>
    <t>740877000664</t>
  </si>
  <si>
    <t>740877000145</t>
  </si>
  <si>
    <t>740877000134</t>
  </si>
  <si>
    <t>740877000659</t>
  </si>
  <si>
    <t>740877000647</t>
  </si>
  <si>
    <t>740877000646</t>
  </si>
  <si>
    <t>740877000636</t>
  </si>
  <si>
    <t>740877000644</t>
  </si>
  <si>
    <t>740877000638</t>
  </si>
  <si>
    <t>740877000643</t>
  </si>
  <si>
    <t>740877000640</t>
  </si>
  <si>
    <t>740877000639</t>
  </si>
  <si>
    <t>740877000635</t>
  </si>
  <si>
    <t>740877000641</t>
  </si>
  <si>
    <t>740877000141</t>
  </si>
  <si>
    <t>740877000654</t>
  </si>
  <si>
    <t>740877000670</t>
  </si>
  <si>
    <t>740877000656</t>
  </si>
  <si>
    <t>740877000642</t>
  </si>
  <si>
    <t>740877000135</t>
  </si>
  <si>
    <t>740877000634</t>
  </si>
  <si>
    <t>740877000129</t>
  </si>
  <si>
    <t>740877000645</t>
  </si>
  <si>
    <t>740877000648</t>
  </si>
  <si>
    <t>740877000632</t>
  </si>
  <si>
    <t>740877000649</t>
  </si>
  <si>
    <t>740877000650</t>
  </si>
  <si>
    <t>740877000633</t>
  </si>
  <si>
    <t>740877000089</t>
  </si>
  <si>
    <t>740877000101</t>
  </si>
  <si>
    <t>740877000721</t>
  </si>
  <si>
    <t>740877000103</t>
  </si>
  <si>
    <t>740877000100</t>
  </si>
  <si>
    <t>740877000722</t>
  </si>
  <si>
    <t>740877000723</t>
  </si>
  <si>
    <t>740877000725</t>
  </si>
  <si>
    <t>740877000739</t>
  </si>
  <si>
    <t>740877000728</t>
  </si>
  <si>
    <t>740877000727</t>
  </si>
  <si>
    <t>SAMTROM</t>
  </si>
  <si>
    <t>740877000088</t>
  </si>
  <si>
    <t>740877000726</t>
  </si>
  <si>
    <t>740877000738</t>
  </si>
  <si>
    <t>740877000740</t>
  </si>
  <si>
    <t>740877000729</t>
  </si>
  <si>
    <t>740877000724</t>
  </si>
  <si>
    <t>740877000719</t>
  </si>
  <si>
    <t>740877000718</t>
  </si>
  <si>
    <t>740877000090</t>
  </si>
  <si>
    <t>740895005664</t>
  </si>
  <si>
    <t>TECLADO - KEYBOARD</t>
  </si>
  <si>
    <t>BTC</t>
  </si>
  <si>
    <t>740877000770</t>
  </si>
  <si>
    <t>740877000750</t>
  </si>
  <si>
    <t>740877000616</t>
  </si>
  <si>
    <t>740877000612</t>
  </si>
  <si>
    <t>740877000617</t>
  </si>
  <si>
    <t>740877000613</t>
  </si>
  <si>
    <t>740877000619</t>
  </si>
  <si>
    <t>740877000618</t>
  </si>
  <si>
    <t>740877000614</t>
  </si>
  <si>
    <t>740877000610</t>
  </si>
  <si>
    <t>740877000243</t>
  </si>
  <si>
    <t>MICRONICS</t>
  </si>
  <si>
    <t>740877000615</t>
  </si>
  <si>
    <t>740877000611</t>
  </si>
  <si>
    <t>740877000747</t>
  </si>
  <si>
    <t>740877000748</t>
  </si>
  <si>
    <t>532281410001</t>
  </si>
  <si>
    <t>MONITOR CARDIACO PARA NEONATO</t>
  </si>
  <si>
    <t>532281410002</t>
  </si>
  <si>
    <t>740878680067</t>
  </si>
  <si>
    <t>MONITOR CON PROCESADOR INTEGRADO</t>
  </si>
  <si>
    <t>LENOVO</t>
  </si>
  <si>
    <t>740879250001</t>
  </si>
  <si>
    <t>MONITOR CON TECLADO INCORPORADO</t>
  </si>
  <si>
    <t>952258352455</t>
  </si>
  <si>
    <t>MONITOR LCD</t>
  </si>
  <si>
    <t>952258352251</t>
  </si>
  <si>
    <t>952258351647</t>
  </si>
  <si>
    <t>952258352457</t>
  </si>
  <si>
    <t>952258352463</t>
  </si>
  <si>
    <t>AOC</t>
  </si>
  <si>
    <t>952258352465</t>
  </si>
  <si>
    <t>952258352451</t>
  </si>
  <si>
    <t>952258352248</t>
  </si>
  <si>
    <t>952258352258</t>
  </si>
  <si>
    <t>952258350986</t>
  </si>
  <si>
    <t>952258350051</t>
  </si>
  <si>
    <t>952258350041</t>
  </si>
  <si>
    <t>952258352273</t>
  </si>
  <si>
    <t>952258352277</t>
  </si>
  <si>
    <t>952258350499</t>
  </si>
  <si>
    <t>952258352271</t>
  </si>
  <si>
    <t>952258352274</t>
  </si>
  <si>
    <t>952258352275</t>
  </si>
  <si>
    <t>952258352272</t>
  </si>
  <si>
    <t>952258350498</t>
  </si>
  <si>
    <t>952258352270</t>
  </si>
  <si>
    <t>952258352261</t>
  </si>
  <si>
    <t>952258350181</t>
  </si>
  <si>
    <t>952258350200</t>
  </si>
  <si>
    <t>SOYO</t>
  </si>
  <si>
    <t>952258350199</t>
  </si>
  <si>
    <t>952258350210</t>
  </si>
  <si>
    <t>952258352370</t>
  </si>
  <si>
    <t>952258352371</t>
  </si>
  <si>
    <t>952258350208</t>
  </si>
  <si>
    <t>952258350209</t>
  </si>
  <si>
    <t>952258351794</t>
  </si>
  <si>
    <t>952258351790</t>
  </si>
  <si>
    <t>952258351819</t>
  </si>
  <si>
    <t>952258352646</t>
  </si>
  <si>
    <t>952258352592</t>
  </si>
  <si>
    <t>952258350589</t>
  </si>
  <si>
    <t>952258350035</t>
  </si>
  <si>
    <t>740880370136</t>
  </si>
  <si>
    <t>MONITOR LED</t>
  </si>
  <si>
    <t>740880371942</t>
  </si>
  <si>
    <t>740880372100</t>
  </si>
  <si>
    <t>740880372109</t>
  </si>
  <si>
    <t>740880370991</t>
  </si>
  <si>
    <t>740880372000</t>
  </si>
  <si>
    <t>740880371011</t>
  </si>
  <si>
    <t>532282190003</t>
  </si>
  <si>
    <t>MONTURA PARA PRUEBA DE OPTOMETRIA</t>
  </si>
  <si>
    <t>MARCO</t>
  </si>
  <si>
    <t>672276900031</t>
  </si>
  <si>
    <t>MOTOR COLGANTE</t>
  </si>
  <si>
    <t>672280770001</t>
  </si>
  <si>
    <t>MUFLA ELECTRICA</t>
  </si>
  <si>
    <t>TERRICENO</t>
  </si>
  <si>
    <t>602264430035</t>
  </si>
  <si>
    <t>MULTIMETRO-MULTITESTER</t>
  </si>
  <si>
    <t>HC</t>
  </si>
  <si>
    <t>602264990010</t>
  </si>
  <si>
    <t>NIVEL TOPOGRAFICO</t>
  </si>
  <si>
    <t>602264990005</t>
  </si>
  <si>
    <t>602264990006</t>
  </si>
  <si>
    <t>2H-3A</t>
  </si>
  <si>
    <t>532285220006</t>
  </si>
  <si>
    <t>OFTALMOSCOPIO</t>
  </si>
  <si>
    <t>AMO DIPLOMAX</t>
  </si>
  <si>
    <t>602266690015</t>
  </si>
  <si>
    <t>OSCILOSCOPIO</t>
  </si>
  <si>
    <t>TEKTRONIC</t>
  </si>
  <si>
    <t>532288390002</t>
  </si>
  <si>
    <t>OXIMETRO DE PULSOS</t>
  </si>
  <si>
    <t>NELLCOR</t>
  </si>
  <si>
    <t>952260580062</t>
  </si>
  <si>
    <t>PARLANTES EN GENERAL (MAYOR A 1/4 UIT)</t>
  </si>
  <si>
    <t>GENIUS</t>
  </si>
  <si>
    <t>952260580061</t>
  </si>
  <si>
    <t>952260580069</t>
  </si>
  <si>
    <t>952260580002</t>
  </si>
  <si>
    <t>952260580001</t>
  </si>
  <si>
    <t>952260580076</t>
  </si>
  <si>
    <t>CREATIVE</t>
  </si>
  <si>
    <t>602267820004</t>
  </si>
  <si>
    <t>PEACHIMETRO</t>
  </si>
  <si>
    <t>EXTECH</t>
  </si>
  <si>
    <t>602268240011</t>
  </si>
  <si>
    <t>PHMETRO NUMERICO</t>
  </si>
  <si>
    <t>HANNA</t>
  </si>
  <si>
    <t>672282550007</t>
  </si>
  <si>
    <t>PISTOLA ELECTRICA PARA SOLDAR</t>
  </si>
  <si>
    <t>WELLER</t>
  </si>
  <si>
    <t>672282550008</t>
  </si>
  <si>
    <t>672282550006</t>
  </si>
  <si>
    <t>742262040004</t>
  </si>
  <si>
    <t>PIZARRA ELECTRONICA</t>
  </si>
  <si>
    <t>742262040001</t>
  </si>
  <si>
    <t>952266440016</t>
  </si>
  <si>
    <t>PROYECTOR</t>
  </si>
  <si>
    <t>4,0,6</t>
  </si>
  <si>
    <t>742270070003</t>
  </si>
  <si>
    <t>PROYECTOR DE CUERPOS OPACOS - EPISCOPIO</t>
  </si>
  <si>
    <t>EPISCOPIO</t>
  </si>
  <si>
    <t>742272740017</t>
  </si>
  <si>
    <t>PROYECTOR DE DIAPOSITIVAS</t>
  </si>
  <si>
    <t>KODAX</t>
  </si>
  <si>
    <t>742272740048</t>
  </si>
  <si>
    <t>742272740057</t>
  </si>
  <si>
    <t>742275420058</t>
  </si>
  <si>
    <t>PROYECTOR DE TRANSPARENCIAS</t>
  </si>
  <si>
    <t>APOLLO</t>
  </si>
  <si>
    <t>742275420025</t>
  </si>
  <si>
    <t>742275420019</t>
  </si>
  <si>
    <t>742275420004</t>
  </si>
  <si>
    <t>BELL HOWELL</t>
  </si>
  <si>
    <t>742275420032</t>
  </si>
  <si>
    <t>742275420026</t>
  </si>
  <si>
    <t>742275420023</t>
  </si>
  <si>
    <t>742275420031</t>
  </si>
  <si>
    <t>742275420055</t>
  </si>
  <si>
    <t>VISOGRAF</t>
  </si>
  <si>
    <t>742275420066</t>
  </si>
  <si>
    <t>3M</t>
  </si>
  <si>
    <t>742275420067</t>
  </si>
  <si>
    <t>952267000002</t>
  </si>
  <si>
    <t>PROYECTOR PARA PELICULAS DE CARRETE</t>
  </si>
  <si>
    <t>602273760002</t>
  </si>
  <si>
    <t>PSICOMETRO</t>
  </si>
  <si>
    <t>FUESS</t>
  </si>
  <si>
    <t>602273760001</t>
  </si>
  <si>
    <t>952267470004</t>
  </si>
  <si>
    <t>QUEMADORA DE PLACAS</t>
  </si>
  <si>
    <t>9105.0303</t>
  </si>
  <si>
    <t>952267570001</t>
  </si>
  <si>
    <t>RADAR</t>
  </si>
  <si>
    <t>952270030001</t>
  </si>
  <si>
    <t>RADIOGRABADORA</t>
  </si>
  <si>
    <t>AKITA</t>
  </si>
  <si>
    <t>4,0,1</t>
  </si>
  <si>
    <t>952270030033</t>
  </si>
  <si>
    <t>952270030022</t>
  </si>
  <si>
    <t>462282280013</t>
  </si>
  <si>
    <t>REFLECTOR</t>
  </si>
  <si>
    <t>SUNNY</t>
  </si>
  <si>
    <t>462282280056</t>
  </si>
  <si>
    <t>462282280055</t>
  </si>
  <si>
    <t>LIGHTECH</t>
  </si>
  <si>
    <t>602275740004</t>
  </si>
  <si>
    <t>REFRACTOMETRO</t>
  </si>
  <si>
    <t>B&amp;C</t>
  </si>
  <si>
    <t>602275740005</t>
  </si>
  <si>
    <t>602275740008</t>
  </si>
  <si>
    <t>602275740009</t>
  </si>
  <si>
    <t>602275740011</t>
  </si>
  <si>
    <t>112263860017</t>
  </si>
  <si>
    <t>REFRIGERADORA ELECTRICA DOMESTICA</t>
  </si>
  <si>
    <t>ELECTROSADE</t>
  </si>
  <si>
    <t>112263860007</t>
  </si>
  <si>
    <t>ELECTROLUX</t>
  </si>
  <si>
    <t>112263860058</t>
  </si>
  <si>
    <t>PHILCO</t>
  </si>
  <si>
    <t>112267820008</t>
  </si>
  <si>
    <t>REFRIGERADORA ELECTRICA INDUSTRIAL</t>
  </si>
  <si>
    <t xml:space="preserve">132,9 </t>
  </si>
  <si>
    <t>462286590169</t>
  </si>
  <si>
    <t>REGULADOR DE VOLTAJE</t>
  </si>
  <si>
    <t>462286590124</t>
  </si>
  <si>
    <t>462286590012</t>
  </si>
  <si>
    <t>CDP</t>
  </si>
  <si>
    <t>742291470001</t>
  </si>
  <si>
    <t>RELOJ DE PARED</t>
  </si>
  <si>
    <t>QUARTZ</t>
  </si>
  <si>
    <t>952274420002</t>
  </si>
  <si>
    <t>REPRODUCTOR DE CASSETTES</t>
  </si>
  <si>
    <t>952274560015</t>
  </si>
  <si>
    <t>REPRODUCTOR DE DISCO COMPACTO DE AUDIO</t>
  </si>
  <si>
    <t>KUNICA</t>
  </si>
  <si>
    <t>952274800055</t>
  </si>
  <si>
    <t>REPRODUCTOR DE DISCO DIGITAL VERSATIL - DVD PLAYER</t>
  </si>
  <si>
    <t>952274800056</t>
  </si>
  <si>
    <t>952274800044</t>
  </si>
  <si>
    <t>OMIYA</t>
  </si>
  <si>
    <t>952274800052</t>
  </si>
  <si>
    <t>952274800078</t>
  </si>
  <si>
    <t>952274800079</t>
  </si>
  <si>
    <t>952274800105</t>
  </si>
  <si>
    <t>952274800012</t>
  </si>
  <si>
    <t>952274800013</t>
  </si>
  <si>
    <t>952274800045</t>
  </si>
  <si>
    <t>952274800092</t>
  </si>
  <si>
    <t>952274800032</t>
  </si>
  <si>
    <t>952274800026</t>
  </si>
  <si>
    <t>952274800022</t>
  </si>
  <si>
    <t>952274800010</t>
  </si>
  <si>
    <t>952274800113</t>
  </si>
  <si>
    <t>952274800086</t>
  </si>
  <si>
    <t>952274800051</t>
  </si>
  <si>
    <t>952274800042</t>
  </si>
  <si>
    <t>952274800114</t>
  </si>
  <si>
    <t>952274800112</t>
  </si>
  <si>
    <t>952274800057</t>
  </si>
  <si>
    <t>952274800048</t>
  </si>
  <si>
    <t>952274870017</t>
  </si>
  <si>
    <t>REPRODUCTOR DE DVD/CD/VCD/SVCD/MP3 Y OTROS</t>
  </si>
  <si>
    <t>952274940099</t>
  </si>
  <si>
    <t>REPRODUCTOR DE VIDEO</t>
  </si>
  <si>
    <t>952274940168</t>
  </si>
  <si>
    <t>952274940163</t>
  </si>
  <si>
    <t>952274940107</t>
  </si>
  <si>
    <t>SONY TRILOGIC</t>
  </si>
  <si>
    <t>952274940130</t>
  </si>
  <si>
    <t>952274940125</t>
  </si>
  <si>
    <t>952274940010</t>
  </si>
  <si>
    <t>952274940139</t>
  </si>
  <si>
    <t>952274940113</t>
  </si>
  <si>
    <t>952274940018</t>
  </si>
  <si>
    <t>952274940073</t>
  </si>
  <si>
    <t>952274940159</t>
  </si>
  <si>
    <t>952274940086</t>
  </si>
  <si>
    <t>952274940093</t>
  </si>
  <si>
    <t>952274940087</t>
  </si>
  <si>
    <t>952274940036</t>
  </si>
  <si>
    <t>952274940074</t>
  </si>
  <si>
    <t>952274940013</t>
  </si>
  <si>
    <t>952274940134</t>
  </si>
  <si>
    <t>952274940145</t>
  </si>
  <si>
    <t>952274940044</t>
  </si>
  <si>
    <t>952274940140</t>
  </si>
  <si>
    <t>952274940144</t>
  </si>
  <si>
    <t>952274940118</t>
  </si>
  <si>
    <t>952274940127</t>
  </si>
  <si>
    <t>952274940024</t>
  </si>
  <si>
    <t>952274940169</t>
  </si>
  <si>
    <t>952274940178</t>
  </si>
  <si>
    <t>952274940080</t>
  </si>
  <si>
    <t>952274940081</t>
  </si>
  <si>
    <t>952274940082</t>
  </si>
  <si>
    <t>952274940079</t>
  </si>
  <si>
    <t>952274940091</t>
  </si>
  <si>
    <t>952274940072</t>
  </si>
  <si>
    <t>952274940032</t>
  </si>
  <si>
    <t>952274940181</t>
  </si>
  <si>
    <t>952274940042</t>
  </si>
  <si>
    <t>742299500160</t>
  </si>
  <si>
    <t>RETROPROYECTOR DE TRANSPARENCIAS</t>
  </si>
  <si>
    <t>742299500141</t>
  </si>
  <si>
    <t>742299500234</t>
  </si>
  <si>
    <t>742299500136</t>
  </si>
  <si>
    <t>742299500063</t>
  </si>
  <si>
    <t>742299500137</t>
  </si>
  <si>
    <t>742299500077</t>
  </si>
  <si>
    <t>742299500226</t>
  </si>
  <si>
    <t>742299500220</t>
  </si>
  <si>
    <t>742299500074</t>
  </si>
  <si>
    <t>742299500179</t>
  </si>
  <si>
    <t>742299500205</t>
  </si>
  <si>
    <t>742299500200</t>
  </si>
  <si>
    <t>742299500197</t>
  </si>
  <si>
    <t>742299500138</t>
  </si>
  <si>
    <t>742299500031</t>
  </si>
  <si>
    <t>742299500170</t>
  </si>
  <si>
    <t>742299500124</t>
  </si>
  <si>
    <t>742299500114</t>
  </si>
  <si>
    <t>742299500223</t>
  </si>
  <si>
    <t>742299500185</t>
  </si>
  <si>
    <t>742299500221</t>
  </si>
  <si>
    <t>742299500155</t>
  </si>
  <si>
    <t>742299500143</t>
  </si>
  <si>
    <t>742299500111</t>
  </si>
  <si>
    <t>742299500204</t>
  </si>
  <si>
    <t>742299500158</t>
  </si>
  <si>
    <t>742299500032</t>
  </si>
  <si>
    <t>742299500183</t>
  </si>
  <si>
    <t>742299500046</t>
  </si>
  <si>
    <t>EIKI</t>
  </si>
  <si>
    <t>742299500206</t>
  </si>
  <si>
    <t>VISUAL DATA</t>
  </si>
  <si>
    <t>742299500069</t>
  </si>
  <si>
    <t>742299500198</t>
  </si>
  <si>
    <t>BUHL</t>
  </si>
  <si>
    <t>742299500163</t>
  </si>
  <si>
    <t>742299500125</t>
  </si>
  <si>
    <t>742299500128</t>
  </si>
  <si>
    <t>742299500007</t>
  </si>
  <si>
    <t>PORTA SCRIBE</t>
  </si>
  <si>
    <t>742299500164</t>
  </si>
  <si>
    <t>742299500056</t>
  </si>
  <si>
    <t>742299500228</t>
  </si>
  <si>
    <t>742299500092</t>
  </si>
  <si>
    <t>742299500012</t>
  </si>
  <si>
    <t>742299500229</t>
  </si>
  <si>
    <t>742299500011</t>
  </si>
  <si>
    <t>742299500231</t>
  </si>
  <si>
    <t>742299500162</t>
  </si>
  <si>
    <t>742299500203</t>
  </si>
  <si>
    <t>742299500190</t>
  </si>
  <si>
    <t>742299500103</t>
  </si>
  <si>
    <t>742299500135</t>
  </si>
  <si>
    <t>742299500207</t>
  </si>
  <si>
    <t>742299500112</t>
  </si>
  <si>
    <t>742299500070</t>
  </si>
  <si>
    <t>742299500191</t>
  </si>
  <si>
    <t>742299500043</t>
  </si>
  <si>
    <t>742299500237</t>
  </si>
  <si>
    <t>742299500153</t>
  </si>
  <si>
    <t>742299500037</t>
  </si>
  <si>
    <t>742299500144</t>
  </si>
  <si>
    <t>532292840001</t>
  </si>
  <si>
    <t>ROTADOR DE PLACAS</t>
  </si>
  <si>
    <t xml:space="preserve">CLAY ADAMS </t>
  </si>
  <si>
    <t>952275360026</t>
  </si>
  <si>
    <t>RUTEADOR DE RED - ROUTER</t>
  </si>
  <si>
    <t>LINKSYS</t>
  </si>
  <si>
    <t>952275360025</t>
  </si>
  <si>
    <t>USROBOTICS</t>
  </si>
  <si>
    <t>672290580006</t>
  </si>
  <si>
    <t>SECADORA (OTROS)</t>
  </si>
  <si>
    <t>952277580001</t>
  </si>
  <si>
    <t>SINTONIZADOR</t>
  </si>
  <si>
    <t>602280270001</t>
  </si>
  <si>
    <t>SISMOGRAFO</t>
  </si>
  <si>
    <t>952278340002</t>
  </si>
  <si>
    <t>SISTEMA DE PROYECCION MULTIMEDIA - PROYECTOR MULTIMEDIA</t>
  </si>
  <si>
    <t>952278340005</t>
  </si>
  <si>
    <t>952278340003</t>
  </si>
  <si>
    <t>952278340004</t>
  </si>
  <si>
    <t>952281170053</t>
  </si>
  <si>
    <t>SWITCH PARA RED</t>
  </si>
  <si>
    <t>952281170033</t>
  </si>
  <si>
    <t>952281170023</t>
  </si>
  <si>
    <t>ENCORE</t>
  </si>
  <si>
    <t>742299910001</t>
  </si>
  <si>
    <t>TABLERO DIGITALIZADOR ELECTRONICO</t>
  </si>
  <si>
    <t>GTCO CALCOMP</t>
  </si>
  <si>
    <t>740894930077</t>
  </si>
  <si>
    <t>TABLETA PAD</t>
  </si>
  <si>
    <t>740894930079</t>
  </si>
  <si>
    <t>672295930049</t>
  </si>
  <si>
    <t>TALADRO ELECTRICO PORTATIL</t>
  </si>
  <si>
    <t>6,0,1</t>
  </si>
  <si>
    <t>672295930028</t>
  </si>
  <si>
    <t>602282380001</t>
  </si>
  <si>
    <t>TALLIMETRO (MAYOR A 1/4 UIT)</t>
  </si>
  <si>
    <t>673677630001</t>
  </si>
  <si>
    <t>TANQUE DE METAL - CISTERNA</t>
  </si>
  <si>
    <t>740895000179</t>
  </si>
  <si>
    <t>740895000522</t>
  </si>
  <si>
    <t>ECOTREND</t>
  </si>
  <si>
    <t>740895001677</t>
  </si>
  <si>
    <t>740895001683</t>
  </si>
  <si>
    <t>740895000190</t>
  </si>
  <si>
    <t>HALION</t>
  </si>
  <si>
    <t>740895001262</t>
  </si>
  <si>
    <t>740895000405</t>
  </si>
  <si>
    <t>CYBERLINK</t>
  </si>
  <si>
    <t>740895000404</t>
  </si>
  <si>
    <t>740895005601</t>
  </si>
  <si>
    <t>740895005605</t>
  </si>
  <si>
    <t>ADVANCE</t>
  </si>
  <si>
    <t>740895005603</t>
  </si>
  <si>
    <t>740895005602</t>
  </si>
  <si>
    <t>740895005608</t>
  </si>
  <si>
    <t>740895005610</t>
  </si>
  <si>
    <t>CYBERTEL</t>
  </si>
  <si>
    <t>740895005609</t>
  </si>
  <si>
    <t>740895005607</t>
  </si>
  <si>
    <t>740895005606</t>
  </si>
  <si>
    <t>740895005534</t>
  </si>
  <si>
    <t>740895005535</t>
  </si>
  <si>
    <t>740895005537</t>
  </si>
  <si>
    <t>740895005540</t>
  </si>
  <si>
    <t>740895005722</t>
  </si>
  <si>
    <t>TURBO-TRANK</t>
  </si>
  <si>
    <t>740895005725</t>
  </si>
  <si>
    <t>SUNSHINE</t>
  </si>
  <si>
    <t>740895005726</t>
  </si>
  <si>
    <t>740895005724</t>
  </si>
  <si>
    <t>740895005721</t>
  </si>
  <si>
    <t>740895005723</t>
  </si>
  <si>
    <t>740895005576</t>
  </si>
  <si>
    <t>740895005575</t>
  </si>
  <si>
    <t>740895005573</t>
  </si>
  <si>
    <t>740895005574</t>
  </si>
  <si>
    <t>740895002902</t>
  </si>
  <si>
    <t>MICROSOFT</t>
  </si>
  <si>
    <t>740895005913</t>
  </si>
  <si>
    <t>740895002941</t>
  </si>
  <si>
    <t>740895000778</t>
  </si>
  <si>
    <t>740895000264</t>
  </si>
  <si>
    <t>VERBATIM</t>
  </si>
  <si>
    <t>740895000776</t>
  </si>
  <si>
    <t>740895000773</t>
  </si>
  <si>
    <t>740895000775</t>
  </si>
  <si>
    <t>740895005665</t>
  </si>
  <si>
    <t>740895005532</t>
  </si>
  <si>
    <t>740895002871</t>
  </si>
  <si>
    <t>740895000705</t>
  </si>
  <si>
    <t>740895000697</t>
  </si>
  <si>
    <t>740895000695</t>
  </si>
  <si>
    <t>740895000698</t>
  </si>
  <si>
    <t>740895002870</t>
  </si>
  <si>
    <t>740895000701</t>
  </si>
  <si>
    <t>740895000236</t>
  </si>
  <si>
    <t>740895000707</t>
  </si>
  <si>
    <t>740895000712</t>
  </si>
  <si>
    <t>740895002934</t>
  </si>
  <si>
    <t>740895000877</t>
  </si>
  <si>
    <t>740895005876</t>
  </si>
  <si>
    <t>740895002027</t>
  </si>
  <si>
    <t>740895002029</t>
  </si>
  <si>
    <t>740895002017</t>
  </si>
  <si>
    <t>740895005772</t>
  </si>
  <si>
    <t>740895005771</t>
  </si>
  <si>
    <t>740895003201</t>
  </si>
  <si>
    <t>740895002985</t>
  </si>
  <si>
    <t>740895003025</t>
  </si>
  <si>
    <t>VASTEC</t>
  </si>
  <si>
    <t>740895005640</t>
  </si>
  <si>
    <t>LOGITECH</t>
  </si>
  <si>
    <t>740895005645</t>
  </si>
  <si>
    <t>740895005642</t>
  </si>
  <si>
    <t>740895005641</t>
  </si>
  <si>
    <t>740895005646</t>
  </si>
  <si>
    <t>740895005643</t>
  </si>
  <si>
    <t>740895005638</t>
  </si>
  <si>
    <t>740895005644</t>
  </si>
  <si>
    <t>740895005639</t>
  </si>
  <si>
    <t>740895000788</t>
  </si>
  <si>
    <t>740895000741</t>
  </si>
  <si>
    <t>740895002924</t>
  </si>
  <si>
    <t>740895002961</t>
  </si>
  <si>
    <t>740895002957</t>
  </si>
  <si>
    <t>740895002955</t>
  </si>
  <si>
    <t>740895002956</t>
  </si>
  <si>
    <t>740895005729</t>
  </si>
  <si>
    <t>740895002954</t>
  </si>
  <si>
    <t>740895005730</t>
  </si>
  <si>
    <t>740895005549</t>
  </si>
  <si>
    <t>740895002347</t>
  </si>
  <si>
    <t>740895003798</t>
  </si>
  <si>
    <t>952282870028</t>
  </si>
  <si>
    <t>TELEFONO</t>
  </si>
  <si>
    <t>952282870115</t>
  </si>
  <si>
    <t>952282870181</t>
  </si>
  <si>
    <t>ALCATEL</t>
  </si>
  <si>
    <t>952282870184</t>
  </si>
  <si>
    <t>952282870026</t>
  </si>
  <si>
    <t>NORTHERN TELECOM</t>
  </si>
  <si>
    <t>952282870093</t>
  </si>
  <si>
    <t>952282870092</t>
  </si>
  <si>
    <t>952282870169</t>
  </si>
  <si>
    <t>NIZA PLUS</t>
  </si>
  <si>
    <t>952282870170</t>
  </si>
  <si>
    <t>VISUATEL</t>
  </si>
  <si>
    <t>952282870095</t>
  </si>
  <si>
    <t>952282870094</t>
  </si>
  <si>
    <t>952282870124</t>
  </si>
  <si>
    <t>952282870029</t>
  </si>
  <si>
    <t>MOVISTAR</t>
  </si>
  <si>
    <t>952282870070</t>
  </si>
  <si>
    <t>952283250165</t>
  </si>
  <si>
    <t>TELEFONO CELULAR</t>
  </si>
  <si>
    <t>673679930001</t>
  </si>
  <si>
    <t>TELESCOPIO</t>
  </si>
  <si>
    <t>952285140250</t>
  </si>
  <si>
    <t>TELEVISOR A COLORES</t>
  </si>
  <si>
    <t>4,0,2</t>
  </si>
  <si>
    <t>952285140152</t>
  </si>
  <si>
    <t>952285140323</t>
  </si>
  <si>
    <t>952285140237</t>
  </si>
  <si>
    <t>952285140061</t>
  </si>
  <si>
    <t>952285140248</t>
  </si>
  <si>
    <t>952285140289</t>
  </si>
  <si>
    <t>952285140104</t>
  </si>
  <si>
    <t>952285140187</t>
  </si>
  <si>
    <t>952285140107</t>
  </si>
  <si>
    <t>952285140111</t>
  </si>
  <si>
    <t>952285140106</t>
  </si>
  <si>
    <t>952285140076</t>
  </si>
  <si>
    <t>952285140109</t>
  </si>
  <si>
    <t>952285140001</t>
  </si>
  <si>
    <t>952285140254</t>
  </si>
  <si>
    <t>952285140172</t>
  </si>
  <si>
    <t>952285140266</t>
  </si>
  <si>
    <t>952285140126</t>
  </si>
  <si>
    <t>952285140264</t>
  </si>
  <si>
    <t>952285140148</t>
  </si>
  <si>
    <t>952285140014</t>
  </si>
  <si>
    <t>952285140149</t>
  </si>
  <si>
    <t>GOLD STAR</t>
  </si>
  <si>
    <t>952285140301</t>
  </si>
  <si>
    <t>952285140012</t>
  </si>
  <si>
    <t>952285140116</t>
  </si>
  <si>
    <t>952285140115</t>
  </si>
  <si>
    <t>952285140330</t>
  </si>
  <si>
    <t>952285140382</t>
  </si>
  <si>
    <t>952285140396</t>
  </si>
  <si>
    <t>952285140331</t>
  </si>
  <si>
    <t>952285140397</t>
  </si>
  <si>
    <t>952285140393</t>
  </si>
  <si>
    <t>952285140395</t>
  </si>
  <si>
    <t>952285140058</t>
  </si>
  <si>
    <t>952285140394</t>
  </si>
  <si>
    <t>952285140383</t>
  </si>
  <si>
    <t>952285140181</t>
  </si>
  <si>
    <t>952285140071</t>
  </si>
  <si>
    <t>952285140404</t>
  </si>
  <si>
    <t>QLS</t>
  </si>
  <si>
    <t>952285140378</t>
  </si>
  <si>
    <t>952285140232</t>
  </si>
  <si>
    <t>952285520004</t>
  </si>
  <si>
    <t>TELEVISOR BLANCO Y NEGRO</t>
  </si>
  <si>
    <t>DAYTRON</t>
  </si>
  <si>
    <t>952285770003</t>
  </si>
  <si>
    <t>TELEVISOR DE PLASMA</t>
  </si>
  <si>
    <t>952285860005</t>
  </si>
  <si>
    <t>TELEVISOR LED</t>
  </si>
  <si>
    <t>952285860010</t>
  </si>
  <si>
    <t>602287620020</t>
  </si>
  <si>
    <t>TENSIOMETRO</t>
  </si>
  <si>
    <t>SPRIGMA-MONOMETER</t>
  </si>
  <si>
    <t>602287620022</t>
  </si>
  <si>
    <t>9105.0301</t>
  </si>
  <si>
    <t>602287620002</t>
  </si>
  <si>
    <t>ERKAMETER</t>
  </si>
  <si>
    <t>602287620017</t>
  </si>
  <si>
    <t>CRITIKON</t>
  </si>
  <si>
    <t>602287620013</t>
  </si>
  <si>
    <t>602288190001</t>
  </si>
  <si>
    <t>TEODOLITO DE MICROMETRO OPTICO</t>
  </si>
  <si>
    <t>602288190005</t>
  </si>
  <si>
    <t>JINGS - III</t>
  </si>
  <si>
    <t>602288190004</t>
  </si>
  <si>
    <t>602289320004</t>
  </si>
  <si>
    <t>TEODOLITO ELECTRONICO</t>
  </si>
  <si>
    <t>THEO</t>
  </si>
  <si>
    <t>602289320003</t>
  </si>
  <si>
    <t>RUSO YOM3</t>
  </si>
  <si>
    <t>602289320006</t>
  </si>
  <si>
    <t>602289320007</t>
  </si>
  <si>
    <t>112271780001</t>
  </si>
  <si>
    <t>TERMA</t>
  </si>
  <si>
    <t>BRASEC</t>
  </si>
  <si>
    <t>532296400001</t>
  </si>
  <si>
    <t>TERMOCICLADOR</t>
  </si>
  <si>
    <t>SENSQUEST</t>
  </si>
  <si>
    <t>602291010001</t>
  </si>
  <si>
    <t>TERMOGRAFO</t>
  </si>
  <si>
    <t>HENRY JGREE</t>
  </si>
  <si>
    <t>602292150005</t>
  </si>
  <si>
    <t>TERMOHIGROMETRO</t>
  </si>
  <si>
    <t>CONTROL COMPANY</t>
  </si>
  <si>
    <t>602292150006</t>
  </si>
  <si>
    <t>602292150007</t>
  </si>
  <si>
    <t>602292710005</t>
  </si>
  <si>
    <t>TERMOMETRO DE MAXIMA Y MINIMA</t>
  </si>
  <si>
    <t>HANNA INSTRUMENT</t>
  </si>
  <si>
    <t>952287030001</t>
  </si>
  <si>
    <t>TITULADORA</t>
  </si>
  <si>
    <t>462299500001</t>
  </si>
  <si>
    <t>TRANSFORMADOR (MAYOR A 1/4 UIT)</t>
  </si>
  <si>
    <t>462299500067</t>
  </si>
  <si>
    <t>ELKO</t>
  </si>
  <si>
    <t>462299500095</t>
  </si>
  <si>
    <t>AUDAX</t>
  </si>
  <si>
    <t>462299500084</t>
  </si>
  <si>
    <t>462299500125</t>
  </si>
  <si>
    <t>ELECTROVOLT</t>
  </si>
  <si>
    <t>462299500124</t>
  </si>
  <si>
    <t>462299500126</t>
  </si>
  <si>
    <t>INEL</t>
  </si>
  <si>
    <t>462299500002</t>
  </si>
  <si>
    <t>462299500043</t>
  </si>
  <si>
    <t>532298010002</t>
  </si>
  <si>
    <t>ULTRASONIDO PARA TERAPIA</t>
  </si>
  <si>
    <t>BIOSYS.CO.</t>
  </si>
  <si>
    <t>532298010001</t>
  </si>
  <si>
    <t>BIOSIS</t>
  </si>
  <si>
    <t>740899506396</t>
  </si>
  <si>
    <t>UNIDAD CENTRAL DE PROCESO - CPU</t>
  </si>
  <si>
    <t>740899503509</t>
  </si>
  <si>
    <t>COLORSIT</t>
  </si>
  <si>
    <t>740899502895</t>
  </si>
  <si>
    <t>SUPER POWER</t>
  </si>
  <si>
    <t>740899503549</t>
  </si>
  <si>
    <t>740899503554</t>
  </si>
  <si>
    <t>740899500511</t>
  </si>
  <si>
    <t>740899503896</t>
  </si>
  <si>
    <t>740899502236</t>
  </si>
  <si>
    <t>JS</t>
  </si>
  <si>
    <t>740899501244</t>
  </si>
  <si>
    <t>740899503801</t>
  </si>
  <si>
    <t>740899502550</t>
  </si>
  <si>
    <t>AVATEC</t>
  </si>
  <si>
    <t>740899503597</t>
  </si>
  <si>
    <t>740899503800</t>
  </si>
  <si>
    <t>740899503411</t>
  </si>
  <si>
    <t>740899503802</t>
  </si>
  <si>
    <t>1503.020102</t>
  </si>
  <si>
    <t>740899503648</t>
  </si>
  <si>
    <t>740899502620</t>
  </si>
  <si>
    <t>740899502548</t>
  </si>
  <si>
    <t>740899503935</t>
  </si>
  <si>
    <t>DATAONE</t>
  </si>
  <si>
    <t>740899503400</t>
  </si>
  <si>
    <t>740899502686</t>
  </si>
  <si>
    <t>740899504006</t>
  </si>
  <si>
    <t>BOOMER</t>
  </si>
  <si>
    <t>740899503364</t>
  </si>
  <si>
    <t>740899503365</t>
  </si>
  <si>
    <t>740899504297</t>
  </si>
  <si>
    <t>DELUXE</t>
  </si>
  <si>
    <t>740899504007</t>
  </si>
  <si>
    <t>740899503401</t>
  </si>
  <si>
    <t>740899502353</t>
  </si>
  <si>
    <t>740899502424</t>
  </si>
  <si>
    <t>740899504313</t>
  </si>
  <si>
    <t>740899502337</t>
  </si>
  <si>
    <t>740899504247</t>
  </si>
  <si>
    <t>740899502349</t>
  </si>
  <si>
    <t>740899504008</t>
  </si>
  <si>
    <t>DATA ONE</t>
  </si>
  <si>
    <t>740899502688</t>
  </si>
  <si>
    <t>740899502696</t>
  </si>
  <si>
    <t>740899502691</t>
  </si>
  <si>
    <t>740899503459</t>
  </si>
  <si>
    <t>740899503443</t>
  </si>
  <si>
    <t>740899502990</t>
  </si>
  <si>
    <t>740899502582</t>
  </si>
  <si>
    <t>ICS</t>
  </si>
  <si>
    <t>740899503448</t>
  </si>
  <si>
    <t>740899503445</t>
  </si>
  <si>
    <t>740899503067</t>
  </si>
  <si>
    <t>740899503073</t>
  </si>
  <si>
    <t>740899500131</t>
  </si>
  <si>
    <t>740899502202</t>
  </si>
  <si>
    <t>740899502818</t>
  </si>
  <si>
    <t>740899508976</t>
  </si>
  <si>
    <t>740899501763</t>
  </si>
  <si>
    <t>740899501834</t>
  </si>
  <si>
    <t>740899504298</t>
  </si>
  <si>
    <t>740899503121</t>
  </si>
  <si>
    <t>740899508991</t>
  </si>
  <si>
    <t>740899500877</t>
  </si>
  <si>
    <t>740899501761</t>
  </si>
  <si>
    <t>740899504309</t>
  </si>
  <si>
    <t>740899504310</t>
  </si>
  <si>
    <t>740899504301</t>
  </si>
  <si>
    <t>ALTRON</t>
  </si>
  <si>
    <t>740899504114</t>
  </si>
  <si>
    <t>MICROTECH</t>
  </si>
  <si>
    <t>740899503479</t>
  </si>
  <si>
    <t>740899509023</t>
  </si>
  <si>
    <t>740899507381</t>
  </si>
  <si>
    <t>740899502712</t>
  </si>
  <si>
    <t>740899507346</t>
  </si>
  <si>
    <t>740899502731</t>
  </si>
  <si>
    <t>740899502765</t>
  </si>
  <si>
    <t>740899502666</t>
  </si>
  <si>
    <t>740899502668</t>
  </si>
  <si>
    <t>740899502747</t>
  </si>
  <si>
    <t>740899502674</t>
  </si>
  <si>
    <t>740899502725</t>
  </si>
  <si>
    <t>740899502721</t>
  </si>
  <si>
    <t>740899502865</t>
  </si>
  <si>
    <t>740899503402</t>
  </si>
  <si>
    <t>740899502664</t>
  </si>
  <si>
    <t>740899502004</t>
  </si>
  <si>
    <t>740899502745</t>
  </si>
  <si>
    <t>740899507347</t>
  </si>
  <si>
    <t>740899502654</t>
  </si>
  <si>
    <t>740899503811</t>
  </si>
  <si>
    <t>740899502733</t>
  </si>
  <si>
    <t>740899507348</t>
  </si>
  <si>
    <t>740899502756</t>
  </si>
  <si>
    <t>740899502717</t>
  </si>
  <si>
    <t>740899502748</t>
  </si>
  <si>
    <t>740899502741</t>
  </si>
  <si>
    <t>740899503264</t>
  </si>
  <si>
    <t>740899507350</t>
  </si>
  <si>
    <t>740899502680</t>
  </si>
  <si>
    <t>740899501988</t>
  </si>
  <si>
    <t>740899502734</t>
  </si>
  <si>
    <t>740899503771</t>
  </si>
  <si>
    <t>740899503789</t>
  </si>
  <si>
    <t>740899503786</t>
  </si>
  <si>
    <t>740899502760</t>
  </si>
  <si>
    <t>740899502659</t>
  </si>
  <si>
    <t>740899502732</t>
  </si>
  <si>
    <t>740899502657</t>
  </si>
  <si>
    <t>740899502008</t>
  </si>
  <si>
    <t>740899502749</t>
  </si>
  <si>
    <t>740899503779</t>
  </si>
  <si>
    <t>740899502753</t>
  </si>
  <si>
    <t>740899502663</t>
  </si>
  <si>
    <t>740899502742</t>
  </si>
  <si>
    <t>740899502682</t>
  </si>
  <si>
    <t>740899502739</t>
  </si>
  <si>
    <t>740899501938</t>
  </si>
  <si>
    <t>740899503051</t>
  </si>
  <si>
    <t>740899502665</t>
  </si>
  <si>
    <t>740899502672</t>
  </si>
  <si>
    <t>740899502679</t>
  </si>
  <si>
    <t>740899502716</t>
  </si>
  <si>
    <t>740899503817</t>
  </si>
  <si>
    <t>740899503267</t>
  </si>
  <si>
    <t>740899503823</t>
  </si>
  <si>
    <t>740899502681</t>
  </si>
  <si>
    <t>740899502758</t>
  </si>
  <si>
    <t>740899502728</t>
  </si>
  <si>
    <t>740899502726</t>
  </si>
  <si>
    <t>740899502675</t>
  </si>
  <si>
    <t>740899502746</t>
  </si>
  <si>
    <t>740899502762</t>
  </si>
  <si>
    <t>740899502735</t>
  </si>
  <si>
    <t>740899502750</t>
  </si>
  <si>
    <t>740899502737</t>
  </si>
  <si>
    <t>740899502709</t>
  </si>
  <si>
    <t>740899503788</t>
  </si>
  <si>
    <t>740899502736</t>
  </si>
  <si>
    <t>740899502757</t>
  </si>
  <si>
    <t>740899504194</t>
  </si>
  <si>
    <t>740899503899</t>
  </si>
  <si>
    <t>740899501109</t>
  </si>
  <si>
    <t>740899505542</t>
  </si>
  <si>
    <t>740899503664</t>
  </si>
  <si>
    <t>740899505558</t>
  </si>
  <si>
    <t>740899502558</t>
  </si>
  <si>
    <t>740899502555</t>
  </si>
  <si>
    <t>740899502553</t>
  </si>
  <si>
    <t>740899502133</t>
  </si>
  <si>
    <t>740899502216</t>
  </si>
  <si>
    <t>740899500872</t>
  </si>
  <si>
    <t>740899502980</t>
  </si>
  <si>
    <t>740899503078</t>
  </si>
  <si>
    <t>740899503932</t>
  </si>
  <si>
    <t>740899503495</t>
  </si>
  <si>
    <t>740899503091</t>
  </si>
  <si>
    <t>740899501877</t>
  </si>
  <si>
    <t>740899509001</t>
  </si>
  <si>
    <t>740899509005</t>
  </si>
  <si>
    <t>740899509006</t>
  </si>
  <si>
    <t>740899503094</t>
  </si>
  <si>
    <t>740899509008</t>
  </si>
  <si>
    <t>740899503092</t>
  </si>
  <si>
    <t>740899509004</t>
  </si>
  <si>
    <t>SUPER POWE</t>
  </si>
  <si>
    <t>740899509007</t>
  </si>
  <si>
    <t>740899509002</t>
  </si>
  <si>
    <t>740899509009</t>
  </si>
  <si>
    <t>740899509003</t>
  </si>
  <si>
    <t>740899503607</t>
  </si>
  <si>
    <t>740899502294</t>
  </si>
  <si>
    <t>740899502405</t>
  </si>
  <si>
    <t>740899503606</t>
  </si>
  <si>
    <t>740899503422</t>
  </si>
  <si>
    <t>740899503991</t>
  </si>
  <si>
    <t>740899503472</t>
  </si>
  <si>
    <t>740899503478</t>
  </si>
  <si>
    <t>740899503481</t>
  </si>
  <si>
    <t>740899503476</t>
  </si>
  <si>
    <t>740899503483</t>
  </si>
  <si>
    <t>740899500210</t>
  </si>
  <si>
    <t>740899500197</t>
  </si>
  <si>
    <t>740899502814</t>
  </si>
  <si>
    <t>740899502466</t>
  </si>
  <si>
    <t>740899502468</t>
  </si>
  <si>
    <t>740899502469</t>
  </si>
  <si>
    <t>740899502470</t>
  </si>
  <si>
    <t>740899502467</t>
  </si>
  <si>
    <t>740899502813</t>
  </si>
  <si>
    <t>740899500238</t>
  </si>
  <si>
    <t>740899506494</t>
  </si>
  <si>
    <t>740899502432</t>
  </si>
  <si>
    <t>740899506487</t>
  </si>
  <si>
    <t>740899502182</t>
  </si>
  <si>
    <t>OMEGA</t>
  </si>
  <si>
    <t>740899506486</t>
  </si>
  <si>
    <t>740899506490</t>
  </si>
  <si>
    <t>740899506495</t>
  </si>
  <si>
    <t>740899502179</t>
  </si>
  <si>
    <t>740899506491</t>
  </si>
  <si>
    <t>740899506489</t>
  </si>
  <si>
    <t>740899506488</t>
  </si>
  <si>
    <t>740899502542</t>
  </si>
  <si>
    <t>740899506493</t>
  </si>
  <si>
    <t>740899506492</t>
  </si>
  <si>
    <t>740899502433</t>
  </si>
  <si>
    <t>740899509027</t>
  </si>
  <si>
    <t>740899509028</t>
  </si>
  <si>
    <t>740899501479</t>
  </si>
  <si>
    <t>740899505876</t>
  </si>
  <si>
    <t>740899508978</t>
  </si>
  <si>
    <t>740899506423</t>
  </si>
  <si>
    <t>740899506422</t>
  </si>
  <si>
    <t>532298200002</t>
  </si>
  <si>
    <t>UNIDAD DENTAL</t>
  </si>
  <si>
    <t>GNATUS</t>
  </si>
  <si>
    <t>532298200003</t>
  </si>
  <si>
    <t>BELMONT</t>
  </si>
  <si>
    <t>602296670003</t>
  </si>
  <si>
    <t>VACUOMETRO</t>
  </si>
  <si>
    <t>BADO THERN</t>
  </si>
  <si>
    <t>602296670004</t>
  </si>
  <si>
    <t>JAKO</t>
  </si>
  <si>
    <t>602296670005</t>
  </si>
  <si>
    <t>112279700014</t>
  </si>
  <si>
    <t>VENTILADOR ELECTRICO PARA MESA O DE PIE</t>
  </si>
  <si>
    <t>112279700016</t>
  </si>
  <si>
    <t>LANCER</t>
  </si>
  <si>
    <t>112287620002</t>
  </si>
  <si>
    <t>VENTILADOR ELECTRICO PARA TECHO</t>
  </si>
  <si>
    <t>SILVER</t>
  </si>
  <si>
    <t>112291580001</t>
  </si>
  <si>
    <t>VENTILADOR ELECTRICO TIPO COLUMNA O TORRE</t>
  </si>
  <si>
    <t>SILVER CROWN</t>
  </si>
  <si>
    <t>952299120025</t>
  </si>
  <si>
    <t>VIDEOGRABADORA</t>
  </si>
  <si>
    <t>952299120028</t>
  </si>
  <si>
    <t>952299120032</t>
  </si>
  <si>
    <t>AIHUA</t>
  </si>
  <si>
    <t>952299120033</t>
  </si>
  <si>
    <t>952218160048</t>
  </si>
  <si>
    <t>742223580832</t>
  </si>
  <si>
    <t>740826560901</t>
  </si>
  <si>
    <t>740826561731</t>
  </si>
  <si>
    <t>740826560245</t>
  </si>
  <si>
    <t>740836500205</t>
  </si>
  <si>
    <t>740841000126</t>
  </si>
  <si>
    <t>740845500317</t>
  </si>
  <si>
    <t>740863500107</t>
  </si>
  <si>
    <t>CBX</t>
  </si>
  <si>
    <t>042266180007</t>
  </si>
  <si>
    <t>MOTOGUADAÑA</t>
  </si>
  <si>
    <t>952258352387</t>
  </si>
  <si>
    <t>740880372417</t>
  </si>
  <si>
    <t>532254590001</t>
  </si>
  <si>
    <t>EQUIPO MICRONEBULIZADOR</t>
  </si>
  <si>
    <t>KENDALL : RESPI JET</t>
  </si>
  <si>
    <t>740899502707</t>
  </si>
  <si>
    <t>742299890001</t>
  </si>
  <si>
    <t>SURTIDOR DE AGUA ELECTRICO - DISPENSADOR ELECTRICO</t>
  </si>
  <si>
    <t>HOT&amp;WARM</t>
  </si>
  <si>
    <t>740899509016</t>
  </si>
  <si>
    <t>042266180002</t>
  </si>
  <si>
    <t>042266180003</t>
  </si>
  <si>
    <t>322262380002</t>
  </si>
  <si>
    <t>LAVADORA DE VAJILLA</t>
  </si>
  <si>
    <t>112216340004</t>
  </si>
  <si>
    <t>COMPRESOR INDUSTRIAL</t>
  </si>
  <si>
    <t>LISTED</t>
  </si>
  <si>
    <t>112267820007</t>
  </si>
  <si>
    <t>112207100002</t>
  </si>
  <si>
    <t>COPELAND</t>
  </si>
  <si>
    <t>322257070016</t>
  </si>
  <si>
    <t>112240100011</t>
  </si>
  <si>
    <t>EQUIPO PARA AIRE ACONDICIONADO TIPO INDUSTRIAL</t>
  </si>
  <si>
    <t>CARRIER</t>
  </si>
  <si>
    <t>952283250086</t>
  </si>
  <si>
    <t xml:space="preserve">TELEFONO CELULAR                                                                </t>
  </si>
  <si>
    <t xml:space="preserve">SAMSUNG                                                                                             </t>
  </si>
  <si>
    <t>602207380007</t>
  </si>
  <si>
    <t>SOEHLF</t>
  </si>
  <si>
    <t>740805000940</t>
  </si>
  <si>
    <t>740805001211</t>
  </si>
  <si>
    <t>740818500015</t>
  </si>
  <si>
    <t>DISCO DURO EXTERNO</t>
  </si>
  <si>
    <t>740826560477</t>
  </si>
  <si>
    <t>740826560877</t>
  </si>
  <si>
    <t>740826561673</t>
  </si>
  <si>
    <t>1503.020201</t>
  </si>
  <si>
    <t>742229930002</t>
  </si>
  <si>
    <t>740841000222</t>
  </si>
  <si>
    <t>740877000601</t>
  </si>
  <si>
    <t>952258350175</t>
  </si>
  <si>
    <t>740895002663</t>
  </si>
  <si>
    <t>740895005915</t>
  </si>
  <si>
    <t>740895000531</t>
  </si>
  <si>
    <t>740899509806</t>
  </si>
  <si>
    <t>740899506516</t>
  </si>
  <si>
    <t>740899506649</t>
  </si>
  <si>
    <t>740894930089</t>
  </si>
  <si>
    <t xml:space="preserve">TOTAL </t>
  </si>
  <si>
    <t>ITEM Nº</t>
  </si>
  <si>
    <t>DENOMINACIÓN</t>
  </si>
  <si>
    <t>AMBIENTE</t>
  </si>
  <si>
    <t>CATEGORIA</t>
  </si>
  <si>
    <t>SUB CATEGORIA</t>
  </si>
  <si>
    <t xml:space="preserve">CANTIDAD </t>
  </si>
  <si>
    <t>UNIDAD DE MEDIDA</t>
  </si>
  <si>
    <t>Estado de conservacion del RAEE**</t>
  </si>
  <si>
    <t>UNIDAD</t>
  </si>
  <si>
    <t>MALO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</si>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</sst>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6">
    <font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sz val="10"/>
      <color rgb="FFFF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10.5"/>
      <color rgb="FF4D5156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399914548173467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9" fillId="3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164" fontId="13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4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10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53975</xdr:colOff>
      <xdr:row>3</xdr:row>
      <xdr:rowOff>24130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1336675" cy="5949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ANTONIO/Desktop/RAE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EE 12 DIG-1390"/>
      <sheetName val="RAEE  08 DIG 2966"/>
      <sheetName val=" RAEE FUNGIBLES 822"/>
      <sheetName val="RESUMEN"/>
      <sheetName val="resumen 12"/>
      <sheetName val="RESUMEN 08"/>
      <sheetName val="FUNGIBLE"/>
      <sheetName val="Hoja8"/>
      <sheetName val="Hoja9"/>
      <sheetName val="Hoja11"/>
      <sheetName val="Hoja12"/>
      <sheetName val="Hoja10"/>
    </sheetNames>
    <sheetDataSet>
      <sheetData sheetId="0">
        <row r="5">
          <cell r="D5" t="str">
            <v>DENOMINACION DEL APARATO ELÉCTRICO Y ELECTRÓNICO</v>
          </cell>
          <cell r="E5" t="str">
            <v>MARCA</v>
          </cell>
          <cell r="F5" t="str">
            <v>CUENTA CONTABLE</v>
          </cell>
          <cell r="G5" t="str">
            <v>VALOR NETO S/.</v>
          </cell>
          <cell r="H5" t="str">
            <v>UBICACIÓN FÍSICA DEL RAEE</v>
          </cell>
          <cell r="I5" t="str">
            <v>MODELO</v>
          </cell>
          <cell r="J5" t="str">
            <v>SERIE</v>
          </cell>
          <cell r="K5" t="str">
            <v>TIPO</v>
          </cell>
          <cell r="L5" t="str">
            <v>GP/DIMENSION</v>
          </cell>
          <cell r="M5" t="str">
            <v>COLOR</v>
          </cell>
          <cell r="N5" t="str">
            <v>Categoría</v>
          </cell>
          <cell r="O5" t="str">
            <v>Sub Categoría</v>
          </cell>
        </row>
        <row r="6">
          <cell r="D6" t="str">
            <v>ACUMULADOR DE ENERGIA - EQUIPO DE UPS</v>
          </cell>
          <cell r="E6" t="str">
            <v>APC</v>
          </cell>
          <cell r="F6" t="str">
            <v>1503.020904</v>
          </cell>
          <cell r="G6">
            <v>1</v>
          </cell>
          <cell r="H6" t="str">
            <v>50.1-222G</v>
          </cell>
          <cell r="I6" t="str">
            <v>SU2200 INET</v>
          </cell>
          <cell r="J6" t="str">
            <v>GS0008001992</v>
          </cell>
          <cell r="K6" t="str">
            <v>SIN TIPO</v>
          </cell>
          <cell r="L6" t="str">
            <v>SIN DIM.</v>
          </cell>
          <cell r="M6" t="str">
            <v>CREMA</v>
          </cell>
          <cell r="N6">
            <v>3</v>
          </cell>
          <cell r="O6">
            <v>3.1</v>
          </cell>
        </row>
        <row r="7">
          <cell r="D7" t="str">
            <v>ACUMULADOR DE ENERGIA - EQUIPO DE UPS</v>
          </cell>
          <cell r="E7" t="str">
            <v>FORZA</v>
          </cell>
          <cell r="F7" t="str">
            <v>1503.020904</v>
          </cell>
          <cell r="G7">
            <v>1535.42</v>
          </cell>
          <cell r="H7" t="str">
            <v>50.1-222G</v>
          </cell>
          <cell r="I7" t="str">
            <v>SL-1012U</v>
          </cell>
          <cell r="J7" t="str">
            <v>6314301183</v>
          </cell>
          <cell r="K7" t="str">
            <v>SIN TIPO</v>
          </cell>
          <cell r="L7" t="str">
            <v>SIN DIM.</v>
          </cell>
          <cell r="M7" t="str">
            <v>NEGRO</v>
          </cell>
          <cell r="N7">
            <v>3</v>
          </cell>
          <cell r="O7">
            <v>3.1</v>
          </cell>
        </row>
        <row r="8">
          <cell r="D8" t="str">
            <v>AGITADOR (OTROS)</v>
          </cell>
          <cell r="E8" t="str">
            <v>SIN MARCA</v>
          </cell>
          <cell r="F8" t="str">
            <v>1503.020402</v>
          </cell>
          <cell r="G8">
            <v>1</v>
          </cell>
          <cell r="H8" t="str">
            <v>50.1-222G</v>
          </cell>
          <cell r="I8" t="str">
            <v>SSG-SH</v>
          </cell>
          <cell r="J8" t="str">
            <v>SIN SERIE</v>
          </cell>
          <cell r="K8" t="str">
            <v>SIN TIPO</v>
          </cell>
          <cell r="L8" t="str">
            <v>SIN GP</v>
          </cell>
          <cell r="M8" t="str">
            <v>PLOMO</v>
          </cell>
          <cell r="N8">
            <v>8</v>
          </cell>
          <cell r="O8">
            <v>8.1999999999999993</v>
          </cell>
        </row>
        <row r="9">
          <cell r="D9" t="str">
            <v>AGITADOR (OTROS)</v>
          </cell>
          <cell r="E9" t="str">
            <v>SIN MARCA</v>
          </cell>
          <cell r="F9" t="str">
            <v>1503.020904</v>
          </cell>
          <cell r="G9">
            <v>1</v>
          </cell>
          <cell r="H9" t="str">
            <v>50.1-222G</v>
          </cell>
          <cell r="I9" t="str">
            <v>SIN MODELO</v>
          </cell>
          <cell r="J9" t="str">
            <v>SIN SERIE</v>
          </cell>
          <cell r="K9" t="str">
            <v>SIN TIPO</v>
          </cell>
          <cell r="L9" t="str">
            <v>SIN GP</v>
          </cell>
          <cell r="M9" t="str">
            <v>PLOMO</v>
          </cell>
          <cell r="N9">
            <v>8</v>
          </cell>
          <cell r="O9">
            <v>8.1999999999999993</v>
          </cell>
        </row>
        <row r="10">
          <cell r="D10" t="str">
            <v>AGITADOR MAGNETICO</v>
          </cell>
          <cell r="E10" t="str">
            <v>BURRELL</v>
          </cell>
          <cell r="F10" t="str">
            <v>1503.020502</v>
          </cell>
          <cell r="G10">
            <v>1</v>
          </cell>
          <cell r="H10" t="str">
            <v>50.1-222G</v>
          </cell>
          <cell r="I10" t="str">
            <v>BORROSO</v>
          </cell>
          <cell r="J10" t="str">
            <v>SIN SERIE</v>
          </cell>
          <cell r="K10" t="str">
            <v>SIN TIPO</v>
          </cell>
          <cell r="L10" t="str">
            <v>SIN DIM.</v>
          </cell>
          <cell r="M10" t="str">
            <v>PLOMO</v>
          </cell>
          <cell r="N10">
            <v>8</v>
          </cell>
          <cell r="O10">
            <v>8.1999999999999993</v>
          </cell>
        </row>
        <row r="11">
          <cell r="D11" t="str">
            <v>ALTIMETRO</v>
          </cell>
          <cell r="E11" t="str">
            <v>COMPENSATO</v>
          </cell>
          <cell r="F11" t="str">
            <v>1503.020905</v>
          </cell>
          <cell r="G11">
            <v>841.67</v>
          </cell>
          <cell r="H11" t="str">
            <v>50.1-222G</v>
          </cell>
          <cell r="I11" t="str">
            <v>SIN MODELO</v>
          </cell>
          <cell r="J11" t="str">
            <v>SIN SERIE</v>
          </cell>
          <cell r="K11" t="str">
            <v>SIN TIPO</v>
          </cell>
          <cell r="L11" t="str">
            <v>SIN DIM.</v>
          </cell>
          <cell r="M11" t="str">
            <v>CAFE</v>
          </cell>
          <cell r="N11">
            <v>4</v>
          </cell>
          <cell r="O11" t="str">
            <v>4,0,11</v>
          </cell>
        </row>
        <row r="12">
          <cell r="D12" t="str">
            <v>AMALGAMADOR</v>
          </cell>
          <cell r="E12" t="str">
            <v>TOOTHMASTER</v>
          </cell>
          <cell r="F12" t="str">
            <v>1503.020402</v>
          </cell>
          <cell r="G12">
            <v>1</v>
          </cell>
          <cell r="H12" t="str">
            <v>50.1-222G</v>
          </cell>
          <cell r="I12" t="str">
            <v>7H-2</v>
          </cell>
          <cell r="J12" t="str">
            <v>SIN SERIE</v>
          </cell>
          <cell r="K12" t="str">
            <v>SIN TIPO</v>
          </cell>
          <cell r="L12" t="str">
            <v>SIN GP</v>
          </cell>
          <cell r="M12" t="str">
            <v>PLOMO</v>
          </cell>
          <cell r="N12">
            <v>8</v>
          </cell>
          <cell r="O12">
            <v>8.1999999999999993</v>
          </cell>
        </row>
        <row r="13">
          <cell r="D13" t="str">
            <v>AMPLIFICADOR (OTROS)</v>
          </cell>
          <cell r="E13" t="str">
            <v>HERSE</v>
          </cell>
          <cell r="F13" t="str">
            <v>1503.020303</v>
          </cell>
          <cell r="G13">
            <v>1</v>
          </cell>
          <cell r="H13" t="str">
            <v>50.1-222G</v>
          </cell>
          <cell r="I13" t="str">
            <v>SB-4200</v>
          </cell>
          <cell r="J13" t="str">
            <v>SIN SERIE</v>
          </cell>
          <cell r="K13" t="str">
            <v>SIN TIPO</v>
          </cell>
          <cell r="L13" t="str">
            <v>SIN DIM.</v>
          </cell>
          <cell r="M13" t="str">
            <v>NEGRO</v>
          </cell>
          <cell r="N13">
            <v>4</v>
          </cell>
          <cell r="O13" t="str">
            <v>4,0</v>
          </cell>
        </row>
        <row r="14">
          <cell r="D14" t="str">
            <v>AMPLIFICADOR DE AUDIO</v>
          </cell>
          <cell r="E14" t="str">
            <v>BROADCASTING</v>
          </cell>
          <cell r="F14" t="str">
            <v>1503.020303</v>
          </cell>
          <cell r="G14">
            <v>1</v>
          </cell>
          <cell r="H14" t="str">
            <v>50.1-222G</v>
          </cell>
          <cell r="I14" t="str">
            <v>KCC/300</v>
          </cell>
          <cell r="J14" t="str">
            <v>SIN SERIE</v>
          </cell>
          <cell r="K14" t="str">
            <v>SIN TIPO</v>
          </cell>
          <cell r="L14" t="str">
            <v>SIN GP</v>
          </cell>
          <cell r="M14" t="str">
            <v>NEGRO</v>
          </cell>
          <cell r="N14">
            <v>4</v>
          </cell>
          <cell r="O14" t="str">
            <v>4.0.9</v>
          </cell>
        </row>
        <row r="15">
          <cell r="D15" t="str">
            <v>AMPLIFICADOR DE AUDIO</v>
          </cell>
          <cell r="E15" t="str">
            <v>SCORPION</v>
          </cell>
          <cell r="F15" t="str">
            <v>1503.020303</v>
          </cell>
          <cell r="G15">
            <v>77.92</v>
          </cell>
          <cell r="H15" t="str">
            <v>50.1-222G</v>
          </cell>
          <cell r="I15" t="str">
            <v>SC-8200L</v>
          </cell>
          <cell r="J15" t="str">
            <v>SIN SERIE</v>
          </cell>
          <cell r="K15" t="str">
            <v>SIN TIPO</v>
          </cell>
          <cell r="L15" t="str">
            <v>SIN GP</v>
          </cell>
          <cell r="M15" t="str">
            <v>NEGRO</v>
          </cell>
          <cell r="N15">
            <v>4</v>
          </cell>
          <cell r="O15" t="str">
            <v>4.0.9</v>
          </cell>
        </row>
        <row r="16">
          <cell r="D16" t="str">
            <v>AMPLIFICADOR DE AUDIO</v>
          </cell>
          <cell r="E16" t="str">
            <v>NATIONAL</v>
          </cell>
          <cell r="F16" t="str">
            <v>1503.020303</v>
          </cell>
          <cell r="G16">
            <v>1</v>
          </cell>
          <cell r="H16" t="str">
            <v>50.1-222G</v>
          </cell>
          <cell r="I16" t="str">
            <v>SIN MODELO</v>
          </cell>
          <cell r="J16" t="str">
            <v>SIN SERIE</v>
          </cell>
          <cell r="K16" t="str">
            <v>SIN TIPO</v>
          </cell>
          <cell r="L16" t="str">
            <v>SIN GP</v>
          </cell>
          <cell r="M16" t="str">
            <v>PLOMO</v>
          </cell>
          <cell r="N16">
            <v>4</v>
          </cell>
          <cell r="O16" t="str">
            <v>4.0.9</v>
          </cell>
        </row>
        <row r="17">
          <cell r="D17" t="str">
            <v>AMPLIFICADOR DE AUDIO</v>
          </cell>
          <cell r="E17" t="str">
            <v>DSP</v>
          </cell>
          <cell r="F17" t="str">
            <v>1503.020303</v>
          </cell>
          <cell r="G17">
            <v>5</v>
          </cell>
          <cell r="H17" t="str">
            <v>50.1-222G</v>
          </cell>
          <cell r="I17" t="str">
            <v>MA-008</v>
          </cell>
          <cell r="J17" t="str">
            <v>SIN SERIE</v>
          </cell>
          <cell r="K17" t="str">
            <v>SIN TIPO</v>
          </cell>
          <cell r="L17" t="str">
            <v>SIN GP</v>
          </cell>
          <cell r="M17" t="str">
            <v>NEGRO</v>
          </cell>
          <cell r="N17">
            <v>4</v>
          </cell>
          <cell r="O17" t="str">
            <v>4.0.9</v>
          </cell>
        </row>
        <row r="18">
          <cell r="D18" t="str">
            <v>AMPLIFICADOR DE AUDIO</v>
          </cell>
          <cell r="E18" t="str">
            <v>DSP</v>
          </cell>
          <cell r="F18" t="str">
            <v>1503.020303</v>
          </cell>
          <cell r="G18">
            <v>5</v>
          </cell>
          <cell r="H18" t="str">
            <v>50.1-222G</v>
          </cell>
          <cell r="I18" t="str">
            <v>MA-008</v>
          </cell>
          <cell r="J18" t="str">
            <v>SIN SERIE</v>
          </cell>
          <cell r="K18" t="str">
            <v>SIN TIPO</v>
          </cell>
          <cell r="L18" t="str">
            <v>SIN GP</v>
          </cell>
          <cell r="M18" t="str">
            <v>NEGRO</v>
          </cell>
          <cell r="N18">
            <v>4</v>
          </cell>
          <cell r="O18" t="str">
            <v>4.0.9</v>
          </cell>
        </row>
        <row r="19">
          <cell r="D19" t="str">
            <v>AMPLIFICADOR DE AUDIO</v>
          </cell>
          <cell r="E19" t="str">
            <v>NIKKO</v>
          </cell>
          <cell r="F19" t="str">
            <v>1503.020303</v>
          </cell>
          <cell r="G19">
            <v>5</v>
          </cell>
          <cell r="H19" t="str">
            <v>50.1-222G</v>
          </cell>
          <cell r="I19" t="str">
            <v>MA009</v>
          </cell>
          <cell r="J19" t="str">
            <v>SIN SERIE</v>
          </cell>
          <cell r="K19" t="str">
            <v>SIN TIPO</v>
          </cell>
          <cell r="L19" t="str">
            <v>SIN GP</v>
          </cell>
          <cell r="M19" t="str">
            <v>NEGRO</v>
          </cell>
          <cell r="N19">
            <v>4</v>
          </cell>
          <cell r="O19" t="str">
            <v>4.0.9</v>
          </cell>
        </row>
        <row r="20">
          <cell r="D20" t="str">
            <v>AMPLIFICADOR DE AUDIO</v>
          </cell>
          <cell r="E20" t="str">
            <v>DSP</v>
          </cell>
          <cell r="F20" t="str">
            <v>1503.020303</v>
          </cell>
          <cell r="G20">
            <v>5</v>
          </cell>
          <cell r="H20" t="str">
            <v>50.1-222G</v>
          </cell>
          <cell r="I20" t="str">
            <v>MA-008</v>
          </cell>
          <cell r="J20" t="str">
            <v>SIN SERIE</v>
          </cell>
          <cell r="K20" t="str">
            <v>SIN TIPO</v>
          </cell>
          <cell r="L20" t="str">
            <v>SIN GP</v>
          </cell>
          <cell r="M20" t="str">
            <v>NEGRO</v>
          </cell>
          <cell r="N20">
            <v>4</v>
          </cell>
          <cell r="O20" t="str">
            <v>4.0.9</v>
          </cell>
        </row>
        <row r="21">
          <cell r="D21" t="str">
            <v>AMPLIFICADOR DE AUDIO</v>
          </cell>
          <cell r="E21" t="str">
            <v>DSP</v>
          </cell>
          <cell r="F21" t="str">
            <v>1503.020303</v>
          </cell>
          <cell r="G21">
            <v>5</v>
          </cell>
          <cell r="H21" t="str">
            <v>50.1-222G</v>
          </cell>
          <cell r="I21" t="str">
            <v>MA-008</v>
          </cell>
          <cell r="J21" t="str">
            <v>SIN SERIE</v>
          </cell>
          <cell r="K21" t="str">
            <v>SIN TIPO</v>
          </cell>
          <cell r="L21" t="str">
            <v>SIN GP</v>
          </cell>
          <cell r="M21" t="str">
            <v>NEGRO</v>
          </cell>
          <cell r="N21">
            <v>4</v>
          </cell>
          <cell r="O21" t="str">
            <v>4.0.9</v>
          </cell>
        </row>
        <row r="22">
          <cell r="D22" t="str">
            <v>AMPLIFICADOR DE AUDIO</v>
          </cell>
          <cell r="E22" t="str">
            <v>DSP</v>
          </cell>
          <cell r="F22" t="str">
            <v>1503.020303</v>
          </cell>
          <cell r="G22">
            <v>5</v>
          </cell>
          <cell r="H22" t="str">
            <v>50.1-222G</v>
          </cell>
          <cell r="I22" t="str">
            <v>MA-008</v>
          </cell>
          <cell r="J22" t="str">
            <v>SIN SERIE</v>
          </cell>
          <cell r="K22" t="str">
            <v>SIN TIPO</v>
          </cell>
          <cell r="L22" t="str">
            <v>SIN GP</v>
          </cell>
          <cell r="M22" t="str">
            <v>NEGRO</v>
          </cell>
          <cell r="N22">
            <v>4</v>
          </cell>
          <cell r="O22" t="str">
            <v>4.0.9</v>
          </cell>
        </row>
        <row r="23">
          <cell r="D23" t="str">
            <v>AMPLIFICADOR DE AUDIO</v>
          </cell>
          <cell r="E23" t="str">
            <v>DSP</v>
          </cell>
          <cell r="F23" t="str">
            <v>1503.020303</v>
          </cell>
          <cell r="G23">
            <v>5</v>
          </cell>
          <cell r="H23" t="str">
            <v>50.1-222G</v>
          </cell>
          <cell r="I23" t="str">
            <v>MA-008</v>
          </cell>
          <cell r="J23" t="str">
            <v>SIN SERIE</v>
          </cell>
          <cell r="K23" t="str">
            <v>SIN TIPO</v>
          </cell>
          <cell r="L23" t="str">
            <v>SIN GP</v>
          </cell>
          <cell r="M23" t="str">
            <v>NEGRO</v>
          </cell>
          <cell r="N23">
            <v>4</v>
          </cell>
          <cell r="O23" t="str">
            <v>4.0.9</v>
          </cell>
        </row>
        <row r="24">
          <cell r="D24" t="str">
            <v>AMPLIFICADOR DE AUDIO</v>
          </cell>
          <cell r="E24" t="str">
            <v>DSP</v>
          </cell>
          <cell r="F24" t="str">
            <v>1503.020303</v>
          </cell>
          <cell r="G24">
            <v>5</v>
          </cell>
          <cell r="H24" t="str">
            <v>50.1-222G</v>
          </cell>
          <cell r="I24" t="str">
            <v>MA-008</v>
          </cell>
          <cell r="J24" t="str">
            <v>SIN SERIE</v>
          </cell>
          <cell r="K24" t="str">
            <v>SIN TIPO</v>
          </cell>
          <cell r="L24" t="str">
            <v>SIN GP</v>
          </cell>
          <cell r="M24" t="str">
            <v>NEGRO</v>
          </cell>
          <cell r="N24">
            <v>4</v>
          </cell>
          <cell r="O24" t="str">
            <v>4.0.9</v>
          </cell>
        </row>
        <row r="25">
          <cell r="D25" t="str">
            <v>AMPLIFICADOR DE AUDIO</v>
          </cell>
          <cell r="E25" t="str">
            <v>DSP</v>
          </cell>
          <cell r="F25" t="str">
            <v>1503.020303</v>
          </cell>
          <cell r="G25">
            <v>5</v>
          </cell>
          <cell r="H25" t="str">
            <v>50.1-222G</v>
          </cell>
          <cell r="I25" t="str">
            <v>MA-008</v>
          </cell>
          <cell r="J25" t="str">
            <v>SIN SERIE</v>
          </cell>
          <cell r="K25" t="str">
            <v>SIN TIPO</v>
          </cell>
          <cell r="L25" t="str">
            <v>SIN GP</v>
          </cell>
          <cell r="M25" t="str">
            <v>NEGRO</v>
          </cell>
          <cell r="N25">
            <v>4</v>
          </cell>
          <cell r="O25" t="str">
            <v>4.0.9</v>
          </cell>
        </row>
        <row r="26">
          <cell r="D26" t="str">
            <v>AMPLIFICADOR DE AUDIO</v>
          </cell>
          <cell r="E26" t="str">
            <v>DSP</v>
          </cell>
          <cell r="F26" t="str">
            <v>1503.020303</v>
          </cell>
          <cell r="G26">
            <v>5</v>
          </cell>
          <cell r="H26" t="str">
            <v>50.1-222G</v>
          </cell>
          <cell r="I26" t="str">
            <v>MA-008</v>
          </cell>
          <cell r="J26" t="str">
            <v>SIN SERIE</v>
          </cell>
          <cell r="K26" t="str">
            <v>SIN TIPO</v>
          </cell>
          <cell r="L26" t="str">
            <v>SIN GP</v>
          </cell>
          <cell r="M26" t="str">
            <v>NEGRO</v>
          </cell>
          <cell r="N26">
            <v>4</v>
          </cell>
          <cell r="O26" t="str">
            <v>4.0.9</v>
          </cell>
        </row>
        <row r="27">
          <cell r="D27" t="str">
            <v>AMPLIFICADOR DE AUDIO</v>
          </cell>
          <cell r="E27" t="str">
            <v>DSP</v>
          </cell>
          <cell r="F27" t="str">
            <v>1503.020303</v>
          </cell>
          <cell r="G27">
            <v>5</v>
          </cell>
          <cell r="H27" t="str">
            <v>50.1-222G</v>
          </cell>
          <cell r="I27" t="str">
            <v>MA-008</v>
          </cell>
          <cell r="J27" t="str">
            <v>SIN SERIE</v>
          </cell>
          <cell r="K27" t="str">
            <v>SIN TIPO</v>
          </cell>
          <cell r="L27" t="str">
            <v>SIN GP</v>
          </cell>
          <cell r="M27" t="str">
            <v>NEGRO</v>
          </cell>
          <cell r="N27">
            <v>4</v>
          </cell>
          <cell r="O27" t="str">
            <v>4.0.9</v>
          </cell>
        </row>
        <row r="28">
          <cell r="D28" t="str">
            <v>AMPLIFICADOR DE AUDIO</v>
          </cell>
          <cell r="E28" t="str">
            <v>DSP</v>
          </cell>
          <cell r="F28" t="str">
            <v>1503.020303</v>
          </cell>
          <cell r="G28">
            <v>5</v>
          </cell>
          <cell r="H28" t="str">
            <v>50.1-222G</v>
          </cell>
          <cell r="I28" t="str">
            <v>MA-008</v>
          </cell>
          <cell r="J28" t="str">
            <v>SIN SERIE</v>
          </cell>
          <cell r="K28" t="str">
            <v>SIN TIPO</v>
          </cell>
          <cell r="L28" t="str">
            <v>SIN GP</v>
          </cell>
          <cell r="M28" t="str">
            <v>NEGRO</v>
          </cell>
          <cell r="N28">
            <v>4</v>
          </cell>
          <cell r="O28" t="str">
            <v>4.0.9</v>
          </cell>
        </row>
        <row r="29">
          <cell r="D29" t="str">
            <v>AMPLIFICADOR DE AUDIO</v>
          </cell>
          <cell r="E29" t="str">
            <v>DSP</v>
          </cell>
          <cell r="F29" t="str">
            <v>1503.020303</v>
          </cell>
          <cell r="G29">
            <v>5</v>
          </cell>
          <cell r="H29" t="str">
            <v>50.1-222G</v>
          </cell>
          <cell r="I29" t="str">
            <v>MA-008</v>
          </cell>
          <cell r="J29" t="str">
            <v>SIN SERIE</v>
          </cell>
          <cell r="K29" t="str">
            <v>SIN TIPO</v>
          </cell>
          <cell r="L29" t="str">
            <v>SIN GP</v>
          </cell>
          <cell r="M29" t="str">
            <v>NEGRO</v>
          </cell>
          <cell r="N29">
            <v>4</v>
          </cell>
          <cell r="O29" t="str">
            <v>4.0.9</v>
          </cell>
        </row>
        <row r="30">
          <cell r="D30" t="str">
            <v>AMPLIFICADOR DE AUDIO</v>
          </cell>
          <cell r="E30" t="str">
            <v>DSP</v>
          </cell>
          <cell r="F30" t="str">
            <v>1503.020303</v>
          </cell>
          <cell r="G30">
            <v>5</v>
          </cell>
          <cell r="H30" t="str">
            <v>50.1-222G</v>
          </cell>
          <cell r="I30" t="str">
            <v>MA-008</v>
          </cell>
          <cell r="J30" t="str">
            <v>SIN SERIE</v>
          </cell>
          <cell r="K30" t="str">
            <v>SIN TIPO</v>
          </cell>
          <cell r="L30" t="str">
            <v>SIN GP</v>
          </cell>
          <cell r="M30" t="str">
            <v>NEGRO</v>
          </cell>
          <cell r="N30">
            <v>4</v>
          </cell>
          <cell r="O30" t="str">
            <v>4.0.9</v>
          </cell>
        </row>
        <row r="31">
          <cell r="D31" t="str">
            <v>AMPLIFICADOR DE AUDIO</v>
          </cell>
          <cell r="E31" t="str">
            <v>DSP</v>
          </cell>
          <cell r="F31" t="str">
            <v>1503.020303</v>
          </cell>
          <cell r="G31">
            <v>5</v>
          </cell>
          <cell r="H31" t="str">
            <v>50.1-222G</v>
          </cell>
          <cell r="I31" t="str">
            <v>MA-008</v>
          </cell>
          <cell r="J31" t="str">
            <v>SIN SERIE</v>
          </cell>
          <cell r="K31" t="str">
            <v>SIN TIPO</v>
          </cell>
          <cell r="L31" t="str">
            <v>SIN GP</v>
          </cell>
          <cell r="M31" t="str">
            <v>NEGRO</v>
          </cell>
          <cell r="N31">
            <v>4</v>
          </cell>
          <cell r="O31" t="str">
            <v>4.0.9</v>
          </cell>
        </row>
        <row r="32">
          <cell r="D32" t="str">
            <v>AMPLIFICADOR DE AUDIO</v>
          </cell>
          <cell r="E32" t="str">
            <v>BESTER</v>
          </cell>
          <cell r="F32" t="str">
            <v>1503.020303</v>
          </cell>
          <cell r="G32">
            <v>13.75</v>
          </cell>
          <cell r="H32" t="str">
            <v>50.1-222G</v>
          </cell>
          <cell r="I32">
            <v>8</v>
          </cell>
          <cell r="J32" t="str">
            <v>SIN SERIE</v>
          </cell>
          <cell r="K32" t="str">
            <v>SIN TIPO</v>
          </cell>
          <cell r="L32" t="str">
            <v>SIN DIM.</v>
          </cell>
          <cell r="M32" t="str">
            <v>NEGRO</v>
          </cell>
          <cell r="N32">
            <v>4</v>
          </cell>
          <cell r="O32" t="str">
            <v>4.0.9</v>
          </cell>
        </row>
        <row r="33">
          <cell r="D33" t="str">
            <v>AMPLIFICADOR DE AUDIO</v>
          </cell>
          <cell r="E33" t="str">
            <v>BESTER</v>
          </cell>
          <cell r="F33" t="str">
            <v>1503.020303</v>
          </cell>
          <cell r="G33">
            <v>13.75</v>
          </cell>
          <cell r="H33" t="str">
            <v>50.1-222G</v>
          </cell>
          <cell r="I33">
            <v>8</v>
          </cell>
          <cell r="J33" t="str">
            <v>SIN SERIE</v>
          </cell>
          <cell r="K33" t="str">
            <v>SIN TIPO</v>
          </cell>
          <cell r="L33" t="str">
            <v>SIN DIM.</v>
          </cell>
          <cell r="M33" t="str">
            <v>NEGRO</v>
          </cell>
          <cell r="N33">
            <v>4</v>
          </cell>
          <cell r="O33" t="str">
            <v>4.0.9</v>
          </cell>
        </row>
        <row r="34">
          <cell r="D34" t="str">
            <v>AMPLIFICADOR DE AUDIO</v>
          </cell>
          <cell r="E34" t="str">
            <v>RIVERS</v>
          </cell>
          <cell r="F34" t="str">
            <v>1503.020303</v>
          </cell>
          <cell r="G34">
            <v>404</v>
          </cell>
          <cell r="H34" t="str">
            <v>50.1-222G</v>
          </cell>
          <cell r="I34" t="str">
            <v>SIN MODELO</v>
          </cell>
          <cell r="J34" t="str">
            <v>SIN SERIE</v>
          </cell>
          <cell r="K34" t="str">
            <v>SIN TIPO</v>
          </cell>
          <cell r="L34" t="str">
            <v>SIN DIM.</v>
          </cell>
          <cell r="M34" t="str">
            <v>NEGRO</v>
          </cell>
          <cell r="N34">
            <v>4</v>
          </cell>
          <cell r="O34" t="str">
            <v>4.0.9</v>
          </cell>
        </row>
        <row r="35">
          <cell r="D35" t="str">
            <v>AMPLIFICADOR DE AUDIO</v>
          </cell>
          <cell r="E35" t="str">
            <v>JG</v>
          </cell>
          <cell r="F35" t="str">
            <v>1503.020303</v>
          </cell>
          <cell r="G35">
            <v>404</v>
          </cell>
          <cell r="H35" t="str">
            <v>50.1-222G</v>
          </cell>
          <cell r="I35" t="str">
            <v>SIN MODELO</v>
          </cell>
          <cell r="J35" t="str">
            <v>SIN SERIE</v>
          </cell>
          <cell r="K35" t="str">
            <v>SIN TIPO</v>
          </cell>
          <cell r="L35" t="str">
            <v>SIN DIM.</v>
          </cell>
          <cell r="M35" t="str">
            <v>NEGRO</v>
          </cell>
          <cell r="N35">
            <v>4</v>
          </cell>
          <cell r="O35" t="str">
            <v>4.0.9</v>
          </cell>
        </row>
        <row r="36">
          <cell r="D36" t="str">
            <v>AMPLIFICADOR DE AUDIO</v>
          </cell>
          <cell r="E36" t="str">
            <v>TECHNICS</v>
          </cell>
          <cell r="F36" t="str">
            <v>1503.020303</v>
          </cell>
          <cell r="G36">
            <v>707</v>
          </cell>
          <cell r="H36" t="str">
            <v>50.1-222G</v>
          </cell>
          <cell r="I36" t="str">
            <v>SU-V460</v>
          </cell>
          <cell r="J36" t="str">
            <v>FL1AA14696</v>
          </cell>
          <cell r="K36" t="str">
            <v>SIN TIPO</v>
          </cell>
          <cell r="L36" t="str">
            <v>SIN DIM.</v>
          </cell>
          <cell r="M36" t="str">
            <v>PLOMO</v>
          </cell>
          <cell r="N36">
            <v>4</v>
          </cell>
          <cell r="O36" t="str">
            <v>4.0.9</v>
          </cell>
        </row>
        <row r="37">
          <cell r="D37" t="str">
            <v>AMPLIFICADOR MEZCLADOR</v>
          </cell>
          <cell r="E37" t="str">
            <v>PERFECTION  DEN</v>
          </cell>
          <cell r="F37" t="str">
            <v>1503.020303</v>
          </cell>
          <cell r="G37">
            <v>1</v>
          </cell>
          <cell r="H37" t="str">
            <v>50.1-222G</v>
          </cell>
          <cell r="I37" t="str">
            <v>AT-3100</v>
          </cell>
          <cell r="J37" t="str">
            <v>SIN SERIE</v>
          </cell>
          <cell r="K37" t="str">
            <v>SIN TIPO</v>
          </cell>
          <cell r="L37" t="str">
            <v>SIN GP</v>
          </cell>
          <cell r="M37" t="str">
            <v>NEGRO</v>
          </cell>
          <cell r="N37">
            <v>4</v>
          </cell>
          <cell r="O37" t="str">
            <v>4,0,9</v>
          </cell>
        </row>
        <row r="38">
          <cell r="D38" t="str">
            <v>ANALIZADOR DE LA ACTIVIDAD DEL AGUA</v>
          </cell>
          <cell r="E38" t="str">
            <v>AQUALAB</v>
          </cell>
          <cell r="F38" t="str">
            <v>1503.020905</v>
          </cell>
          <cell r="G38">
            <v>4020</v>
          </cell>
          <cell r="H38" t="str">
            <v>50.1-222G</v>
          </cell>
          <cell r="I38" t="str">
            <v>PORTATIL PAWKIT</v>
          </cell>
          <cell r="J38" t="str">
            <v>PO1572</v>
          </cell>
          <cell r="K38" t="str">
            <v>SIN TIPO</v>
          </cell>
          <cell r="L38" t="str">
            <v>SIN DIM.</v>
          </cell>
          <cell r="M38" t="str">
            <v>PLOMO</v>
          </cell>
          <cell r="N38">
            <v>8</v>
          </cell>
          <cell r="O38">
            <v>8.1</v>
          </cell>
        </row>
        <row r="39">
          <cell r="D39" t="str">
            <v>ANALIZADORES (OTROS)</v>
          </cell>
          <cell r="E39" t="str">
            <v>BECKMAN</v>
          </cell>
          <cell r="F39" t="str">
            <v>1503.020303</v>
          </cell>
          <cell r="G39">
            <v>1</v>
          </cell>
          <cell r="H39" t="str">
            <v>50.1-222G</v>
          </cell>
          <cell r="I39">
            <v>1010</v>
          </cell>
          <cell r="J39">
            <v>1090103</v>
          </cell>
          <cell r="K39" t="str">
            <v>ELECSYS</v>
          </cell>
          <cell r="L39" t="str">
            <v>SIN GP</v>
          </cell>
          <cell r="M39" t="str">
            <v>BLANCO</v>
          </cell>
          <cell r="N39">
            <v>8</v>
          </cell>
          <cell r="O39">
            <v>8.1</v>
          </cell>
        </row>
        <row r="40">
          <cell r="D40" t="str">
            <v>ANALIZADORES (OTROS)</v>
          </cell>
          <cell r="E40" t="str">
            <v>POWER BAR</v>
          </cell>
          <cell r="F40" t="str">
            <v>1503.020303</v>
          </cell>
          <cell r="G40">
            <v>1</v>
          </cell>
          <cell r="H40" t="str">
            <v>50.1-222G</v>
          </cell>
          <cell r="I40">
            <v>1555</v>
          </cell>
          <cell r="J40" t="str">
            <v>SIN SERIE</v>
          </cell>
          <cell r="K40" t="str">
            <v>SIN TIPO</v>
          </cell>
          <cell r="L40" t="str">
            <v>SIN GP</v>
          </cell>
          <cell r="M40" t="str">
            <v>PLOMO</v>
          </cell>
          <cell r="N40">
            <v>8</v>
          </cell>
          <cell r="O40">
            <v>8.1</v>
          </cell>
        </row>
        <row r="41">
          <cell r="D41" t="str">
            <v>ANALIZADORES (OTROS)</v>
          </cell>
          <cell r="E41" t="str">
            <v>SIN MARCA</v>
          </cell>
          <cell r="F41" t="str">
            <v>1503.020303</v>
          </cell>
          <cell r="G41">
            <v>1</v>
          </cell>
          <cell r="H41" t="str">
            <v>50.1-222G</v>
          </cell>
          <cell r="I41" t="str">
            <v>SIN MODELO</v>
          </cell>
          <cell r="J41">
            <v>345466</v>
          </cell>
          <cell r="K41" t="str">
            <v>SIN TIPO</v>
          </cell>
          <cell r="L41" t="str">
            <v>SIN DIM.</v>
          </cell>
          <cell r="M41" t="str">
            <v>PLOMO</v>
          </cell>
          <cell r="N41">
            <v>8</v>
          </cell>
          <cell r="O41">
            <v>8.1</v>
          </cell>
        </row>
        <row r="42">
          <cell r="D42" t="str">
            <v>ANEMOMETRO</v>
          </cell>
          <cell r="E42" t="str">
            <v>THIES</v>
          </cell>
          <cell r="F42" t="str">
            <v>1503.020905</v>
          </cell>
          <cell r="G42">
            <v>1</v>
          </cell>
          <cell r="H42" t="str">
            <v>50.1-222G</v>
          </cell>
          <cell r="I42" t="str">
            <v>SIN MODELO</v>
          </cell>
          <cell r="J42" t="str">
            <v>SIN SERIE</v>
          </cell>
          <cell r="K42" t="str">
            <v>SIN TIPO</v>
          </cell>
          <cell r="L42" t="str">
            <v>SIN GP</v>
          </cell>
          <cell r="M42" t="str">
            <v>CREMA</v>
          </cell>
          <cell r="N42">
            <v>4</v>
          </cell>
          <cell r="O42" t="str">
            <v>4,0,11</v>
          </cell>
        </row>
        <row r="43">
          <cell r="D43" t="str">
            <v>ANEMOMETRO TOTALIZADOR</v>
          </cell>
          <cell r="E43" t="str">
            <v>SIN MARCA</v>
          </cell>
          <cell r="F43" t="str">
            <v>1503.020905</v>
          </cell>
          <cell r="G43">
            <v>1</v>
          </cell>
          <cell r="H43" t="str">
            <v>50.1-222G</v>
          </cell>
          <cell r="I43" t="str">
            <v>SIN MODELO</v>
          </cell>
          <cell r="J43" t="str">
            <v>27512</v>
          </cell>
          <cell r="K43" t="str">
            <v>SIN TIPO</v>
          </cell>
          <cell r="L43" t="str">
            <v>SIN DIM.</v>
          </cell>
          <cell r="M43" t="str">
            <v>PLOMO</v>
          </cell>
          <cell r="N43">
            <v>4</v>
          </cell>
          <cell r="O43" t="str">
            <v>4,0,11</v>
          </cell>
        </row>
        <row r="44">
          <cell r="D44" t="str">
            <v>ASPIRADORA DE SECRECIONES</v>
          </cell>
          <cell r="E44" t="str">
            <v>EMERSON</v>
          </cell>
          <cell r="F44" t="str">
            <v>1503.020902</v>
          </cell>
          <cell r="G44">
            <v>1</v>
          </cell>
          <cell r="H44" t="str">
            <v>50.1-222G</v>
          </cell>
          <cell r="I44" t="str">
            <v>55-JS</v>
          </cell>
          <cell r="J44">
            <v>73751</v>
          </cell>
          <cell r="K44" t="str">
            <v>SIN TIPO</v>
          </cell>
          <cell r="L44" t="str">
            <v>SIN GP</v>
          </cell>
          <cell r="M44" t="str">
            <v>VERDE</v>
          </cell>
          <cell r="N44">
            <v>8</v>
          </cell>
          <cell r="O44">
            <v>8.1</v>
          </cell>
        </row>
        <row r="45">
          <cell r="D45" t="str">
            <v>ASPIRADORA ELECTRICA</v>
          </cell>
          <cell r="E45" t="str">
            <v>DAEWOO</v>
          </cell>
          <cell r="F45" t="str">
            <v>1503.020902</v>
          </cell>
          <cell r="G45">
            <v>1</v>
          </cell>
          <cell r="H45" t="str">
            <v>50.1-222G</v>
          </cell>
          <cell r="I45" t="str">
            <v>RCC-250</v>
          </cell>
          <cell r="J45" t="str">
            <v>KB092310530426</v>
          </cell>
          <cell r="K45" t="str">
            <v>SIN TIPO</v>
          </cell>
          <cell r="L45" t="str">
            <v>SIN DIM.</v>
          </cell>
          <cell r="M45" t="str">
            <v>PLOMO</v>
          </cell>
          <cell r="N45">
            <v>2</v>
          </cell>
          <cell r="O45">
            <v>2.1</v>
          </cell>
        </row>
        <row r="46">
          <cell r="D46" t="str">
            <v>ASPIRADORA ELECTRICA</v>
          </cell>
          <cell r="E46" t="str">
            <v>PHILIPS</v>
          </cell>
          <cell r="F46" t="str">
            <v>1503.020902</v>
          </cell>
          <cell r="G46">
            <v>1</v>
          </cell>
          <cell r="H46" t="str">
            <v>50.1-222G</v>
          </cell>
          <cell r="I46" t="str">
            <v>T302</v>
          </cell>
          <cell r="J46" t="str">
            <v>SIN SERIE</v>
          </cell>
          <cell r="K46" t="str">
            <v>HR6302/A</v>
          </cell>
          <cell r="L46" t="str">
            <v>SIN DIM.</v>
          </cell>
          <cell r="M46" t="str">
            <v>CREMA</v>
          </cell>
          <cell r="N46">
            <v>2</v>
          </cell>
          <cell r="O46">
            <v>2.1</v>
          </cell>
        </row>
        <row r="47">
          <cell r="D47" t="str">
            <v>AUTOCLAVE</v>
          </cell>
          <cell r="E47" t="str">
            <v>CRISTOFOLI</v>
          </cell>
          <cell r="F47" t="str">
            <v>1503.020902</v>
          </cell>
          <cell r="G47">
            <v>1</v>
          </cell>
          <cell r="H47" t="str">
            <v>50.1-222G</v>
          </cell>
          <cell r="I47">
            <v>5000</v>
          </cell>
          <cell r="J47" t="str">
            <v>C54092</v>
          </cell>
          <cell r="K47" t="str">
            <v>SIN TIPO</v>
          </cell>
          <cell r="L47" t="str">
            <v>SIN DIM.</v>
          </cell>
          <cell r="M47" t="str">
            <v>CREMA</v>
          </cell>
          <cell r="N47">
            <v>8</v>
          </cell>
          <cell r="O47">
            <v>8.1</v>
          </cell>
        </row>
        <row r="48">
          <cell r="D48" t="str">
            <v>AUTOTRANSFORMADOR</v>
          </cell>
          <cell r="E48" t="str">
            <v>ELECSUR INDUSTRIAL</v>
          </cell>
          <cell r="F48" t="str">
            <v>1503.020904</v>
          </cell>
          <cell r="G48">
            <v>1</v>
          </cell>
          <cell r="H48" t="str">
            <v>50.1-222G</v>
          </cell>
          <cell r="I48" t="str">
            <v>SIN MODELO</v>
          </cell>
          <cell r="J48" t="str">
            <v>SIN SERIE</v>
          </cell>
          <cell r="K48" t="str">
            <v>SIN TIPO</v>
          </cell>
          <cell r="L48" t="str">
            <v>SIN DIM.</v>
          </cell>
          <cell r="M48" t="str">
            <v>PLOMO</v>
          </cell>
          <cell r="N48">
            <v>9</v>
          </cell>
          <cell r="O48" t="str">
            <v>9,0,5</v>
          </cell>
        </row>
        <row r="49">
          <cell r="D49" t="str">
            <v>AUTOTRANSFORMADOR</v>
          </cell>
          <cell r="E49" t="str">
            <v>MATSUNAGA</v>
          </cell>
          <cell r="F49" t="str">
            <v>1503.020904</v>
          </cell>
          <cell r="G49">
            <v>1</v>
          </cell>
          <cell r="H49" t="str">
            <v>50.1-222G</v>
          </cell>
          <cell r="I49" t="str">
            <v>S3-2415</v>
          </cell>
          <cell r="J49" t="str">
            <v>K50602</v>
          </cell>
          <cell r="K49" t="str">
            <v>SIN TIPO</v>
          </cell>
          <cell r="L49" t="str">
            <v>SIN DIM.</v>
          </cell>
          <cell r="M49" t="str">
            <v>AZUL</v>
          </cell>
          <cell r="N49">
            <v>9</v>
          </cell>
          <cell r="O49" t="str">
            <v>9,0,5</v>
          </cell>
        </row>
        <row r="50">
          <cell r="D50" t="str">
            <v>BALANZA (OTRAS)</v>
          </cell>
          <cell r="E50" t="str">
            <v>PHILIPS</v>
          </cell>
          <cell r="F50" t="str">
            <v>1503.020905</v>
          </cell>
          <cell r="G50">
            <v>641.24</v>
          </cell>
          <cell r="H50" t="str">
            <v>50.1-222G</v>
          </cell>
          <cell r="I50" t="str">
            <v>TYPE HR2385/A</v>
          </cell>
          <cell r="J50">
            <v>96133</v>
          </cell>
          <cell r="K50" t="str">
            <v>SIN TIPO</v>
          </cell>
          <cell r="L50" t="str">
            <v>SIN GP</v>
          </cell>
          <cell r="M50" t="str">
            <v>CREMA</v>
          </cell>
          <cell r="N50">
            <v>2</v>
          </cell>
          <cell r="O50">
            <v>2.2999999999999998</v>
          </cell>
        </row>
        <row r="51">
          <cell r="D51" t="str">
            <v>BALANZA (OTRAS)</v>
          </cell>
          <cell r="E51" t="str">
            <v>MATRIZ</v>
          </cell>
          <cell r="F51" t="str">
            <v>1503.020905</v>
          </cell>
          <cell r="G51">
            <v>5.62</v>
          </cell>
          <cell r="H51" t="str">
            <v>50.1-222G</v>
          </cell>
          <cell r="I51" t="str">
            <v>SIN MODELO</v>
          </cell>
          <cell r="J51" t="str">
            <v>SIN SERIE</v>
          </cell>
          <cell r="K51" t="str">
            <v>SIN TIPO</v>
          </cell>
          <cell r="L51" t="str">
            <v>SIN GP</v>
          </cell>
          <cell r="M51" t="str">
            <v>AZUL/NEGRO</v>
          </cell>
          <cell r="N51">
            <v>2</v>
          </cell>
          <cell r="O51">
            <v>2.2999999999999998</v>
          </cell>
        </row>
        <row r="52">
          <cell r="D52" t="str">
            <v>BALANZA ANALITICA</v>
          </cell>
          <cell r="E52" t="str">
            <v>OWA LABOR</v>
          </cell>
          <cell r="F52" t="str">
            <v>1503.020905</v>
          </cell>
          <cell r="G52">
            <v>1</v>
          </cell>
          <cell r="H52" t="str">
            <v>50.1-222G</v>
          </cell>
          <cell r="I52" t="str">
            <v>SIN MODELO</v>
          </cell>
          <cell r="J52">
            <v>28619</v>
          </cell>
          <cell r="K52">
            <v>34.011000000000003</v>
          </cell>
          <cell r="L52" t="str">
            <v>SIN GP</v>
          </cell>
          <cell r="M52" t="str">
            <v>PLOMO</v>
          </cell>
          <cell r="N52">
            <v>2</v>
          </cell>
          <cell r="O52">
            <v>2.2999999999999998</v>
          </cell>
        </row>
        <row r="53">
          <cell r="D53" t="str">
            <v>BALANZA DE PRECISION</v>
          </cell>
          <cell r="E53" t="str">
            <v>SIN MARCA</v>
          </cell>
          <cell r="F53" t="str">
            <v>1503.020905</v>
          </cell>
          <cell r="G53">
            <v>1</v>
          </cell>
          <cell r="H53" t="str">
            <v>50.1-222G</v>
          </cell>
          <cell r="I53" t="str">
            <v>SIN MODELO</v>
          </cell>
          <cell r="J53" t="str">
            <v>SIN SERIE</v>
          </cell>
          <cell r="K53" t="str">
            <v>SIN TIPO</v>
          </cell>
          <cell r="L53" t="str">
            <v>SIN GP</v>
          </cell>
          <cell r="M53" t="str">
            <v>PLOMO</v>
          </cell>
          <cell r="N53">
            <v>2</v>
          </cell>
          <cell r="O53">
            <v>2.2999999999999998</v>
          </cell>
        </row>
        <row r="54">
          <cell r="D54" t="str">
            <v>BALANZA DE PRECISION</v>
          </cell>
          <cell r="E54" t="str">
            <v>SIN MARCA</v>
          </cell>
          <cell r="F54" t="str">
            <v>1503.020905</v>
          </cell>
          <cell r="G54">
            <v>1</v>
          </cell>
          <cell r="H54" t="str">
            <v>50.1-222G</v>
          </cell>
          <cell r="I54" t="str">
            <v>SIN MODELO</v>
          </cell>
          <cell r="J54" t="str">
            <v>SIN SERIE</v>
          </cell>
          <cell r="K54" t="str">
            <v>SIN TIPO</v>
          </cell>
          <cell r="L54" t="str">
            <v>SIN GP</v>
          </cell>
          <cell r="M54" t="str">
            <v>CREMA</v>
          </cell>
          <cell r="N54">
            <v>2</v>
          </cell>
          <cell r="O54">
            <v>2.2999999999999998</v>
          </cell>
        </row>
        <row r="55">
          <cell r="D55" t="str">
            <v>BALANZA DE PRECISION</v>
          </cell>
          <cell r="E55" t="str">
            <v>SARTORIUS</v>
          </cell>
          <cell r="F55" t="str">
            <v>1503.020402</v>
          </cell>
          <cell r="G55">
            <v>1</v>
          </cell>
          <cell r="H55" t="str">
            <v>50.1-222G</v>
          </cell>
          <cell r="I55" t="str">
            <v>BL3100</v>
          </cell>
          <cell r="J55" t="str">
            <v>12207177</v>
          </cell>
          <cell r="K55" t="str">
            <v>SIN TIPO</v>
          </cell>
          <cell r="L55" t="str">
            <v>SIN GP</v>
          </cell>
          <cell r="M55" t="str">
            <v>CREMA</v>
          </cell>
          <cell r="N55">
            <v>2</v>
          </cell>
          <cell r="O55">
            <v>2.2999999999999998</v>
          </cell>
        </row>
        <row r="56">
          <cell r="D56" t="str">
            <v>BALANZA DE PRECISION DE DOS PLATOS</v>
          </cell>
          <cell r="E56" t="str">
            <v>LMIM</v>
          </cell>
          <cell r="F56" t="str">
            <v>1503.020905</v>
          </cell>
          <cell r="G56">
            <v>1</v>
          </cell>
          <cell r="H56" t="str">
            <v>50.1-222G</v>
          </cell>
          <cell r="I56" t="str">
            <v>SIN MODELO</v>
          </cell>
          <cell r="J56">
            <v>2290</v>
          </cell>
          <cell r="K56" t="str">
            <v>SB-105</v>
          </cell>
          <cell r="L56" t="str">
            <v>SIN GP</v>
          </cell>
          <cell r="M56" t="str">
            <v>CREMA</v>
          </cell>
          <cell r="N56">
            <v>2</v>
          </cell>
          <cell r="O56">
            <v>2.2999999999999998</v>
          </cell>
        </row>
        <row r="57">
          <cell r="D57" t="str">
            <v>BALANZA DIGITAL</v>
          </cell>
          <cell r="E57" t="str">
            <v>SIN MARCA</v>
          </cell>
          <cell r="F57" t="str">
            <v>1503.020905</v>
          </cell>
          <cell r="G57">
            <v>92.08</v>
          </cell>
          <cell r="H57" t="str">
            <v>50.1-222G</v>
          </cell>
          <cell r="I57" t="str">
            <v>SIN MODELO</v>
          </cell>
          <cell r="J57" t="str">
            <v>KG41622</v>
          </cell>
          <cell r="K57" t="str">
            <v>SIN TIPO</v>
          </cell>
          <cell r="L57" t="str">
            <v>SIN GP</v>
          </cell>
          <cell r="M57" t="str">
            <v>BLANCO</v>
          </cell>
          <cell r="N57">
            <v>2</v>
          </cell>
          <cell r="O57">
            <v>2.2999999999999998</v>
          </cell>
        </row>
        <row r="58">
          <cell r="D58" t="str">
            <v>BALANZA DIGITAL</v>
          </cell>
          <cell r="E58" t="str">
            <v>SOEHLF</v>
          </cell>
          <cell r="F58" t="str">
            <v>1503.020905</v>
          </cell>
          <cell r="G58">
            <v>1</v>
          </cell>
          <cell r="H58" t="str">
            <v>50.1-222G</v>
          </cell>
          <cell r="I58" t="str">
            <v>SIN MODELO</v>
          </cell>
          <cell r="J58" t="str">
            <v>SIN SERIE</v>
          </cell>
          <cell r="K58" t="str">
            <v>SIN TIPO</v>
          </cell>
          <cell r="L58" t="str">
            <v>SIN GP</v>
          </cell>
          <cell r="M58" t="str">
            <v>CREMA</v>
          </cell>
          <cell r="N58">
            <v>2</v>
          </cell>
          <cell r="O58">
            <v>2.2999999999999998</v>
          </cell>
        </row>
        <row r="59">
          <cell r="D59" t="str">
            <v>BALANZA ELECTRONICA</v>
          </cell>
          <cell r="E59" t="str">
            <v>SARTORIO WERKE</v>
          </cell>
          <cell r="F59" t="str">
            <v>1503.020905</v>
          </cell>
          <cell r="G59">
            <v>1</v>
          </cell>
          <cell r="H59" t="str">
            <v>50.1-222G</v>
          </cell>
          <cell r="I59" t="str">
            <v>DP 2/200</v>
          </cell>
          <cell r="J59" t="str">
            <v>SIN SERIE</v>
          </cell>
          <cell r="K59" t="str">
            <v>SIN TIPO</v>
          </cell>
          <cell r="L59" t="str">
            <v>SIN GP</v>
          </cell>
          <cell r="M59" t="str">
            <v>CAFÉ</v>
          </cell>
          <cell r="N59">
            <v>2</v>
          </cell>
          <cell r="O59">
            <v>2.2999999999999998</v>
          </cell>
        </row>
        <row r="60">
          <cell r="D60" t="str">
            <v>BALANZA ELECTRONICA</v>
          </cell>
          <cell r="E60" t="str">
            <v>PATRICKS</v>
          </cell>
          <cell r="F60" t="str">
            <v>1503.020905</v>
          </cell>
          <cell r="G60">
            <v>25</v>
          </cell>
          <cell r="H60" t="str">
            <v>50.1-222G</v>
          </cell>
          <cell r="I60" t="str">
            <v>SIN MODELO</v>
          </cell>
          <cell r="J60" t="str">
            <v>SIN SERIE</v>
          </cell>
          <cell r="K60" t="str">
            <v>SIN TIPO</v>
          </cell>
          <cell r="L60" t="str">
            <v>SIN GP</v>
          </cell>
          <cell r="M60" t="str">
            <v>BLANCO</v>
          </cell>
          <cell r="N60">
            <v>2</v>
          </cell>
          <cell r="O60">
            <v>2.2999999999999998</v>
          </cell>
        </row>
        <row r="61">
          <cell r="D61" t="str">
            <v>BALANZA ELECTRONICA</v>
          </cell>
          <cell r="E61" t="str">
            <v>MLW</v>
          </cell>
          <cell r="F61" t="str">
            <v>1503.020905</v>
          </cell>
          <cell r="G61">
            <v>61.67</v>
          </cell>
          <cell r="H61" t="str">
            <v>50.1-222G</v>
          </cell>
          <cell r="I61" t="str">
            <v>SIN MODELO</v>
          </cell>
          <cell r="J61">
            <v>13862212</v>
          </cell>
          <cell r="K61" t="str">
            <v>MP 20</v>
          </cell>
          <cell r="L61" t="str">
            <v>SIN GP</v>
          </cell>
          <cell r="M61" t="str">
            <v>BEIGE/VERDE</v>
          </cell>
          <cell r="N61">
            <v>2</v>
          </cell>
          <cell r="O61">
            <v>2.2999999999999998</v>
          </cell>
        </row>
        <row r="62">
          <cell r="D62" t="str">
            <v>BALANZA ELECTRONICA</v>
          </cell>
          <cell r="E62" t="str">
            <v>OWA LABOR</v>
          </cell>
          <cell r="F62" t="str">
            <v>1503.020905</v>
          </cell>
          <cell r="G62">
            <v>1100.8499999999999</v>
          </cell>
          <cell r="H62" t="str">
            <v>50.1-222G</v>
          </cell>
          <cell r="I62" t="str">
            <v>SIN MODELO</v>
          </cell>
          <cell r="J62" t="str">
            <v>SIN SERIE</v>
          </cell>
          <cell r="K62" t="str">
            <v>SIN TIPO</v>
          </cell>
          <cell r="L62" t="str">
            <v>SIN GP</v>
          </cell>
          <cell r="M62" t="str">
            <v>VERDE</v>
          </cell>
          <cell r="N62">
            <v>2</v>
          </cell>
          <cell r="O62">
            <v>2.2999999999999998</v>
          </cell>
        </row>
        <row r="63">
          <cell r="D63" t="str">
            <v>BALANZA MECANICA</v>
          </cell>
          <cell r="E63" t="str">
            <v>SIN MARCA</v>
          </cell>
          <cell r="F63" t="str">
            <v>1503.020905</v>
          </cell>
          <cell r="G63">
            <v>1</v>
          </cell>
          <cell r="H63" t="str">
            <v>50.1-222G</v>
          </cell>
          <cell r="I63" t="str">
            <v>SIN MODELO</v>
          </cell>
          <cell r="J63" t="str">
            <v>SIN SERIE</v>
          </cell>
          <cell r="K63" t="str">
            <v>SIN TIPO</v>
          </cell>
          <cell r="L63" t="str">
            <v>SIN GP</v>
          </cell>
          <cell r="M63" t="str">
            <v>CREMA</v>
          </cell>
          <cell r="N63">
            <v>2</v>
          </cell>
          <cell r="O63">
            <v>2.2999999999999998</v>
          </cell>
        </row>
        <row r="64">
          <cell r="D64" t="str">
            <v>BALANZA MECANICA</v>
          </cell>
          <cell r="E64" t="str">
            <v>JAWS</v>
          </cell>
          <cell r="F64" t="str">
            <v>1503.020905</v>
          </cell>
          <cell r="G64">
            <v>1</v>
          </cell>
          <cell r="H64" t="str">
            <v>50.1-222G</v>
          </cell>
          <cell r="I64" t="str">
            <v>8288P</v>
          </cell>
          <cell r="J64" t="str">
            <v>0410015-30</v>
          </cell>
          <cell r="K64" t="str">
            <v>SIN TIPO</v>
          </cell>
          <cell r="L64" t="str">
            <v>SIN DIM.</v>
          </cell>
          <cell r="M64" t="str">
            <v>CREMA</v>
          </cell>
          <cell r="N64">
            <v>2</v>
          </cell>
          <cell r="O64">
            <v>2.2999999999999998</v>
          </cell>
        </row>
        <row r="65">
          <cell r="D65" t="str">
            <v>BALANZA PEDIATRICA</v>
          </cell>
          <cell r="E65" t="str">
            <v>69ADA</v>
          </cell>
          <cell r="F65" t="str">
            <v>1503.020905</v>
          </cell>
          <cell r="G65">
            <v>1</v>
          </cell>
          <cell r="H65" t="str">
            <v>50.1-222G</v>
          </cell>
          <cell r="I65" t="str">
            <v>BABY</v>
          </cell>
          <cell r="J65" t="str">
            <v>SIN SERIE</v>
          </cell>
          <cell r="K65" t="str">
            <v>SIN TIPO</v>
          </cell>
          <cell r="L65" t="str">
            <v>SIN GP</v>
          </cell>
          <cell r="M65" t="str">
            <v>CREMA</v>
          </cell>
          <cell r="N65">
            <v>2</v>
          </cell>
          <cell r="O65">
            <v>2.2999999999999998</v>
          </cell>
        </row>
        <row r="66">
          <cell r="D66" t="str">
            <v>BANCO DE PRUEBAS</v>
          </cell>
          <cell r="E66" t="str">
            <v>SIN MARCA</v>
          </cell>
          <cell r="F66" t="str">
            <v>1503.020906</v>
          </cell>
          <cell r="G66">
            <v>1</v>
          </cell>
          <cell r="H66" t="str">
            <v>50.1-222G</v>
          </cell>
          <cell r="I66" t="str">
            <v>SIN MODELO</v>
          </cell>
          <cell r="J66" t="str">
            <v>SIN SERIE</v>
          </cell>
          <cell r="K66" t="str">
            <v>SIN TIPO</v>
          </cell>
          <cell r="L66" t="str">
            <v>SIN GP</v>
          </cell>
          <cell r="M66" t="str">
            <v>PLOMO</v>
          </cell>
          <cell r="N66">
            <v>9</v>
          </cell>
          <cell r="O66" t="str">
            <v>9,0,5</v>
          </cell>
        </row>
        <row r="67">
          <cell r="D67" t="str">
            <v>BAROGRAFO</v>
          </cell>
          <cell r="E67" t="str">
            <v>KARL KOLB</v>
          </cell>
          <cell r="F67" t="str">
            <v>1503.020905</v>
          </cell>
          <cell r="G67">
            <v>269.33</v>
          </cell>
          <cell r="H67" t="str">
            <v>50.1-222G</v>
          </cell>
          <cell r="I67" t="str">
            <v>SIN MODELO</v>
          </cell>
          <cell r="J67" t="str">
            <v>290/30529</v>
          </cell>
          <cell r="K67" t="str">
            <v>SIN TIPO</v>
          </cell>
          <cell r="L67" t="str">
            <v>SIN DIM.</v>
          </cell>
          <cell r="M67" t="str">
            <v>BLANCO</v>
          </cell>
          <cell r="N67">
            <v>8</v>
          </cell>
          <cell r="O67">
            <v>8.1</v>
          </cell>
        </row>
        <row r="68">
          <cell r="D68" t="str">
            <v>BOMBA DE SUCCION</v>
          </cell>
          <cell r="E68" t="str">
            <v>EPPENDORF</v>
          </cell>
          <cell r="F68" t="str">
            <v>1503.020905</v>
          </cell>
          <cell r="G68">
            <v>1</v>
          </cell>
          <cell r="H68" t="str">
            <v>50.1-222G</v>
          </cell>
          <cell r="I68" t="str">
            <v>VELP SCIENT</v>
          </cell>
          <cell r="J68" t="str">
            <v>JP-F30630198</v>
          </cell>
          <cell r="K68" t="str">
            <v>SIN TIPO</v>
          </cell>
          <cell r="L68" t="str">
            <v>SIN DIM.</v>
          </cell>
          <cell r="M68" t="str">
            <v>PLOMO</v>
          </cell>
          <cell r="N68">
            <v>6</v>
          </cell>
          <cell r="O68" t="str">
            <v>6,0,7</v>
          </cell>
        </row>
        <row r="69">
          <cell r="D69" t="str">
            <v>BOMBA DE VACIO O DE ALTA PRESION</v>
          </cell>
          <cell r="E69" t="str">
            <v>LITTLE GIANT</v>
          </cell>
          <cell r="F69" t="str">
            <v>1503.020906</v>
          </cell>
          <cell r="G69">
            <v>1</v>
          </cell>
          <cell r="H69" t="str">
            <v>50.1-222G</v>
          </cell>
          <cell r="I69" t="str">
            <v>SIN MODELO</v>
          </cell>
          <cell r="J69">
            <v>379</v>
          </cell>
          <cell r="K69" t="str">
            <v>SIN TIPO</v>
          </cell>
          <cell r="L69" t="str">
            <v>SIN GP</v>
          </cell>
          <cell r="M69" t="str">
            <v>PLOMO</v>
          </cell>
          <cell r="N69">
            <v>6</v>
          </cell>
          <cell r="O69" t="str">
            <v>6,0,7</v>
          </cell>
        </row>
        <row r="70">
          <cell r="D70" t="str">
            <v>CALCULADORA ELECTRICA</v>
          </cell>
          <cell r="E70" t="str">
            <v>CASIO</v>
          </cell>
          <cell r="F70" t="str">
            <v>1503.020101</v>
          </cell>
          <cell r="G70">
            <v>1</v>
          </cell>
          <cell r="H70" t="str">
            <v>50.1-222G</v>
          </cell>
          <cell r="I70" t="str">
            <v>DR-1520</v>
          </cell>
          <cell r="J70" t="str">
            <v>6300292</v>
          </cell>
          <cell r="K70" t="str">
            <v>SIN TIPO</v>
          </cell>
          <cell r="L70" t="str">
            <v>SIN GP</v>
          </cell>
          <cell r="M70" t="str">
            <v>PLOMO</v>
          </cell>
          <cell r="N70">
            <v>3</v>
          </cell>
          <cell r="O70">
            <v>3.1</v>
          </cell>
        </row>
        <row r="71">
          <cell r="D71" t="str">
            <v>CALCULADORA ELECTRICA</v>
          </cell>
          <cell r="E71" t="str">
            <v>CASIO</v>
          </cell>
          <cell r="F71" t="str">
            <v>1503.020101</v>
          </cell>
          <cell r="G71">
            <v>1</v>
          </cell>
          <cell r="H71" t="str">
            <v>50.1-222G</v>
          </cell>
          <cell r="I71" t="str">
            <v>FR-1211</v>
          </cell>
          <cell r="J71" t="str">
            <v>6211858</v>
          </cell>
          <cell r="K71" t="str">
            <v>SIN TIPO</v>
          </cell>
          <cell r="L71" t="str">
            <v>SIN GP</v>
          </cell>
          <cell r="M71" t="str">
            <v>CREMA</v>
          </cell>
          <cell r="N71">
            <v>3</v>
          </cell>
          <cell r="O71">
            <v>3.1</v>
          </cell>
        </row>
        <row r="72">
          <cell r="D72" t="str">
            <v>CALCULADORA ELECTRICA</v>
          </cell>
          <cell r="E72" t="str">
            <v>CASIO</v>
          </cell>
          <cell r="F72" t="str">
            <v>1503.020101</v>
          </cell>
          <cell r="G72">
            <v>1</v>
          </cell>
          <cell r="H72" t="str">
            <v>50.1-222G</v>
          </cell>
          <cell r="I72" t="str">
            <v>DR-1520</v>
          </cell>
          <cell r="J72" t="str">
            <v>6325802</v>
          </cell>
          <cell r="K72" t="str">
            <v>SIN TIPO</v>
          </cell>
          <cell r="L72" t="str">
            <v>SIN GP</v>
          </cell>
          <cell r="M72" t="str">
            <v>CREMA</v>
          </cell>
          <cell r="N72">
            <v>3</v>
          </cell>
          <cell r="O72">
            <v>3.1</v>
          </cell>
        </row>
        <row r="73">
          <cell r="D73" t="str">
            <v>CALCULADORA ELECTRICA</v>
          </cell>
          <cell r="E73" t="str">
            <v>CASIO</v>
          </cell>
          <cell r="F73" t="str">
            <v>1503.020101</v>
          </cell>
          <cell r="G73">
            <v>1</v>
          </cell>
          <cell r="H73" t="str">
            <v>50.1-222G</v>
          </cell>
          <cell r="I73" t="str">
            <v>FR 1211</v>
          </cell>
          <cell r="J73">
            <v>6311862</v>
          </cell>
          <cell r="K73" t="str">
            <v>SIN TIPO</v>
          </cell>
          <cell r="L73" t="str">
            <v>SIN GP</v>
          </cell>
          <cell r="M73" t="str">
            <v>CREMA</v>
          </cell>
          <cell r="N73">
            <v>3</v>
          </cell>
          <cell r="O73">
            <v>3.1</v>
          </cell>
        </row>
        <row r="74">
          <cell r="D74" t="str">
            <v>CALCULADORA ELECTRICA</v>
          </cell>
          <cell r="E74" t="str">
            <v>CASIO</v>
          </cell>
          <cell r="F74" t="str">
            <v>1503.020101</v>
          </cell>
          <cell r="G74">
            <v>1</v>
          </cell>
          <cell r="H74" t="str">
            <v>50.1-222G</v>
          </cell>
          <cell r="I74" t="str">
            <v>DR-120LB</v>
          </cell>
          <cell r="J74" t="str">
            <v>Q3019620</v>
          </cell>
          <cell r="K74" t="str">
            <v>SIN TIPO</v>
          </cell>
          <cell r="L74" t="str">
            <v>SIN DIM.</v>
          </cell>
          <cell r="M74" t="str">
            <v>PLOMO</v>
          </cell>
          <cell r="N74">
            <v>3</v>
          </cell>
          <cell r="O74">
            <v>3.1</v>
          </cell>
        </row>
        <row r="75">
          <cell r="D75" t="str">
            <v>CALCULADORA ELECTRICA</v>
          </cell>
          <cell r="E75" t="str">
            <v>CASIO</v>
          </cell>
          <cell r="F75" t="str">
            <v>1503.020101</v>
          </cell>
          <cell r="G75">
            <v>1</v>
          </cell>
          <cell r="H75" t="str">
            <v>50.1-222G</v>
          </cell>
          <cell r="I75" t="str">
            <v>DR-120LB</v>
          </cell>
          <cell r="J75" t="str">
            <v>Q3029733</v>
          </cell>
          <cell r="K75" t="str">
            <v>SIN TIPO</v>
          </cell>
          <cell r="L75" t="str">
            <v>SIN DIM.</v>
          </cell>
          <cell r="M75" t="str">
            <v>PLOMO</v>
          </cell>
          <cell r="N75">
            <v>3</v>
          </cell>
          <cell r="O75">
            <v>3.1</v>
          </cell>
        </row>
        <row r="76">
          <cell r="D76" t="str">
            <v>CALCULADORA ELECTRICA</v>
          </cell>
          <cell r="E76" t="str">
            <v>CASIO</v>
          </cell>
          <cell r="F76" t="str">
            <v>1503.020101</v>
          </cell>
          <cell r="G76">
            <v>151.5</v>
          </cell>
          <cell r="H76" t="str">
            <v>50.1-222G</v>
          </cell>
          <cell r="I76" t="str">
            <v>DR-120LB</v>
          </cell>
          <cell r="J76" t="str">
            <v>Q3023122</v>
          </cell>
          <cell r="K76" t="str">
            <v>SIN TIPO</v>
          </cell>
          <cell r="L76" t="str">
            <v>SIN DIM.</v>
          </cell>
          <cell r="M76" t="str">
            <v>PLOMO</v>
          </cell>
          <cell r="N76">
            <v>3</v>
          </cell>
          <cell r="O76">
            <v>3.1</v>
          </cell>
        </row>
        <row r="77">
          <cell r="D77" t="str">
            <v>CALCULADORA ELECTRONICA</v>
          </cell>
          <cell r="E77" t="str">
            <v>SHARP</v>
          </cell>
          <cell r="F77" t="str">
            <v>1503.020101</v>
          </cell>
          <cell r="G77">
            <v>1</v>
          </cell>
          <cell r="H77" t="str">
            <v>50.1-222G</v>
          </cell>
          <cell r="I77" t="str">
            <v>CS-2554</v>
          </cell>
          <cell r="J77">
            <v>69031564</v>
          </cell>
          <cell r="K77" t="str">
            <v>SIN TIPO</v>
          </cell>
          <cell r="L77" t="str">
            <v>SIN GP</v>
          </cell>
          <cell r="M77" t="str">
            <v>CREMA</v>
          </cell>
          <cell r="N77">
            <v>3</v>
          </cell>
          <cell r="O77">
            <v>3.1</v>
          </cell>
        </row>
        <row r="78">
          <cell r="D78" t="str">
            <v>CALEFACTOR</v>
          </cell>
          <cell r="E78" t="str">
            <v>TIMSHEL</v>
          </cell>
          <cell r="F78" t="str">
            <v>1503.020901</v>
          </cell>
          <cell r="G78">
            <v>1</v>
          </cell>
          <cell r="H78" t="str">
            <v>50.1-222G</v>
          </cell>
          <cell r="I78" t="str">
            <v>EOST-16020</v>
          </cell>
          <cell r="J78" t="str">
            <v>SIN SERIE</v>
          </cell>
          <cell r="K78" t="str">
            <v>SIN TIPO</v>
          </cell>
          <cell r="L78" t="str">
            <v>SIN GP</v>
          </cell>
          <cell r="M78" t="str">
            <v>CREMA</v>
          </cell>
          <cell r="N78">
            <v>1</v>
          </cell>
          <cell r="O78">
            <v>1.2</v>
          </cell>
        </row>
        <row r="79">
          <cell r="D79" t="str">
            <v>CAMARA DE REFRIGERACION</v>
          </cell>
          <cell r="E79" t="str">
            <v>SIN MARCA</v>
          </cell>
          <cell r="F79" t="str">
            <v>1503.020901</v>
          </cell>
          <cell r="G79">
            <v>1</v>
          </cell>
          <cell r="H79" t="str">
            <v>50.1-222G</v>
          </cell>
          <cell r="I79" t="str">
            <v>SIN MODELO</v>
          </cell>
          <cell r="J79" t="str">
            <v>SIN SERIE</v>
          </cell>
          <cell r="K79" t="str">
            <v>SIN TIPO</v>
          </cell>
          <cell r="L79" t="str">
            <v>SIN GP</v>
          </cell>
          <cell r="M79" t="str">
            <v>BLANCO</v>
          </cell>
          <cell r="N79">
            <v>8</v>
          </cell>
          <cell r="O79">
            <v>8.1</v>
          </cell>
        </row>
        <row r="80">
          <cell r="D80" t="str">
            <v>CAMARA DE REFRIGERACION</v>
          </cell>
          <cell r="E80" t="str">
            <v>COPELAND</v>
          </cell>
          <cell r="F80" t="str">
            <v>1503.020901</v>
          </cell>
          <cell r="G80">
            <v>1</v>
          </cell>
          <cell r="H80" t="str">
            <v>50.1-222G</v>
          </cell>
          <cell r="I80" t="str">
            <v>C3AG-0150-CAV</v>
          </cell>
          <cell r="J80" t="str">
            <v>SIN SERIE</v>
          </cell>
          <cell r="K80" t="str">
            <v>SIN TIPO</v>
          </cell>
          <cell r="L80" t="str">
            <v>2.70X0.94X2.04</v>
          </cell>
          <cell r="M80" t="str">
            <v>PLOMO</v>
          </cell>
          <cell r="N80">
            <v>8</v>
          </cell>
          <cell r="O80">
            <v>8.1</v>
          </cell>
        </row>
        <row r="81">
          <cell r="D81" t="str">
            <v>CAMARA DE VIDEO DIGITAL</v>
          </cell>
          <cell r="E81" t="str">
            <v>SONY</v>
          </cell>
          <cell r="F81" t="str">
            <v>1503.020303</v>
          </cell>
          <cell r="G81">
            <v>2110.42</v>
          </cell>
          <cell r="H81" t="str">
            <v>50.1-222G</v>
          </cell>
          <cell r="I81" t="str">
            <v>DCR-SR45</v>
          </cell>
          <cell r="J81" t="str">
            <v>1375738</v>
          </cell>
          <cell r="K81" t="str">
            <v>SIN TIPO</v>
          </cell>
          <cell r="L81" t="str">
            <v>SIN DIM.</v>
          </cell>
          <cell r="M81" t="str">
            <v>NEGRO/PLOMO</v>
          </cell>
          <cell r="N81">
            <v>4</v>
          </cell>
          <cell r="O81" t="str">
            <v>4,0</v>
          </cell>
        </row>
        <row r="82">
          <cell r="D82" t="str">
            <v>CAMARA FOTOGRAFICA</v>
          </cell>
          <cell r="E82" t="str">
            <v>SONY</v>
          </cell>
          <cell r="F82" t="str">
            <v>1503.020101</v>
          </cell>
          <cell r="G82">
            <v>1</v>
          </cell>
          <cell r="H82" t="str">
            <v>50.1-222G</v>
          </cell>
          <cell r="I82" t="str">
            <v>DSC-P32</v>
          </cell>
          <cell r="J82">
            <v>5909433</v>
          </cell>
          <cell r="K82" t="str">
            <v>SIN TIPO</v>
          </cell>
          <cell r="L82" t="str">
            <v>SIN GP</v>
          </cell>
          <cell r="M82" t="str">
            <v>PLOMO</v>
          </cell>
          <cell r="N82">
            <v>4</v>
          </cell>
          <cell r="O82" t="str">
            <v>4,0,3</v>
          </cell>
        </row>
        <row r="83">
          <cell r="D83" t="str">
            <v>CAPTURADOR DE IMAGEN - SCANNER</v>
          </cell>
          <cell r="E83" t="str">
            <v>KODAK</v>
          </cell>
          <cell r="F83" t="str">
            <v>1503.020301</v>
          </cell>
          <cell r="G83">
            <v>1</v>
          </cell>
          <cell r="H83" t="str">
            <v>50.1-222G</v>
          </cell>
          <cell r="I83" t="str">
            <v>PERFECT PAGE</v>
          </cell>
          <cell r="J83" t="str">
            <v>49404748</v>
          </cell>
          <cell r="K83" t="str">
            <v>SIN TIPO</v>
          </cell>
          <cell r="L83" t="str">
            <v>SIN GP</v>
          </cell>
          <cell r="M83" t="str">
            <v>NEGRO</v>
          </cell>
          <cell r="N83">
            <v>3</v>
          </cell>
          <cell r="O83">
            <v>3.2</v>
          </cell>
        </row>
        <row r="84">
          <cell r="D84" t="str">
            <v>CAPTURADOR DE IMAGEN - SCANNER</v>
          </cell>
          <cell r="E84" t="str">
            <v>CANON</v>
          </cell>
          <cell r="F84" t="str">
            <v>1503.020301</v>
          </cell>
          <cell r="G84">
            <v>1</v>
          </cell>
          <cell r="H84" t="str">
            <v>50.1-222G</v>
          </cell>
          <cell r="I84" t="str">
            <v>DR-C130</v>
          </cell>
          <cell r="J84" t="str">
            <v>FW430880</v>
          </cell>
          <cell r="K84" t="str">
            <v>SIN TIPO</v>
          </cell>
          <cell r="L84" t="str">
            <v>SIN DIM.</v>
          </cell>
          <cell r="M84" t="str">
            <v>BLANCO</v>
          </cell>
          <cell r="N84">
            <v>3</v>
          </cell>
          <cell r="O84">
            <v>3.2</v>
          </cell>
        </row>
        <row r="85">
          <cell r="D85" t="str">
            <v>CAPTURADOR DE IMAGEN - SCANNER</v>
          </cell>
          <cell r="E85" t="str">
            <v>CANON</v>
          </cell>
          <cell r="F85" t="str">
            <v>1503.020301</v>
          </cell>
          <cell r="G85">
            <v>1</v>
          </cell>
          <cell r="H85" t="str">
            <v>50.1-222G</v>
          </cell>
          <cell r="I85" t="str">
            <v>DR-C130</v>
          </cell>
          <cell r="J85" t="str">
            <v>FW427549</v>
          </cell>
          <cell r="K85" t="str">
            <v>SIN TIPO</v>
          </cell>
          <cell r="L85" t="str">
            <v>SIN DIM.</v>
          </cell>
          <cell r="M85" t="str">
            <v>BLANCO</v>
          </cell>
          <cell r="N85">
            <v>3</v>
          </cell>
          <cell r="O85">
            <v>3.2</v>
          </cell>
        </row>
        <row r="86">
          <cell r="D86" t="str">
            <v>CAPTURADOR DE IMAGEN - SCANNER</v>
          </cell>
          <cell r="E86" t="str">
            <v>HP</v>
          </cell>
          <cell r="F86" t="str">
            <v>1503.020301</v>
          </cell>
          <cell r="G86">
            <v>604.16999999999996</v>
          </cell>
          <cell r="H86" t="str">
            <v>50.1-222G</v>
          </cell>
          <cell r="I86" t="str">
            <v>SCAN JET 2400</v>
          </cell>
          <cell r="J86" t="str">
            <v>CN4B4S60CW</v>
          </cell>
          <cell r="K86" t="str">
            <v>SIN TIPO</v>
          </cell>
          <cell r="L86" t="str">
            <v>SIN DIM.</v>
          </cell>
          <cell r="M86" t="str">
            <v>CREMA</v>
          </cell>
          <cell r="N86">
            <v>3</v>
          </cell>
          <cell r="O86">
            <v>3.2</v>
          </cell>
        </row>
        <row r="87">
          <cell r="D87" t="str">
            <v>CAPTURADOR DE IMAGEN - SCANNER</v>
          </cell>
          <cell r="E87" t="str">
            <v>HP</v>
          </cell>
          <cell r="F87" t="str">
            <v>1503.020301</v>
          </cell>
          <cell r="G87">
            <v>604.16999999999996</v>
          </cell>
          <cell r="H87" t="str">
            <v>50.1-222G</v>
          </cell>
          <cell r="I87" t="str">
            <v>GRLYB-0209</v>
          </cell>
          <cell r="J87" t="str">
            <v>CN04UT232D</v>
          </cell>
          <cell r="K87" t="str">
            <v>SIN TIPO</v>
          </cell>
          <cell r="L87" t="str">
            <v>SIN DIM.</v>
          </cell>
          <cell r="M87" t="str">
            <v>PLOMO</v>
          </cell>
          <cell r="N87">
            <v>3</v>
          </cell>
          <cell r="O87">
            <v>3.2</v>
          </cell>
        </row>
        <row r="88">
          <cell r="D88" t="str">
            <v>CAPTURADOR DE IMAGEN - SCANNER</v>
          </cell>
          <cell r="E88" t="str">
            <v>BRISA</v>
          </cell>
          <cell r="F88" t="str">
            <v>1503.020301</v>
          </cell>
          <cell r="G88">
            <v>1057.29</v>
          </cell>
          <cell r="H88" t="str">
            <v>50.1-222G</v>
          </cell>
          <cell r="I88" t="str">
            <v>6687-10E</v>
          </cell>
          <cell r="J88" t="str">
            <v>916852410E84900676SS7000</v>
          </cell>
          <cell r="K88" t="str">
            <v>SIN TIPO</v>
          </cell>
          <cell r="L88" t="str">
            <v>SIN DIM.</v>
          </cell>
          <cell r="M88" t="str">
            <v>BLANCO</v>
          </cell>
          <cell r="N88">
            <v>3</v>
          </cell>
          <cell r="O88">
            <v>3.2</v>
          </cell>
        </row>
        <row r="89">
          <cell r="D89" t="str">
            <v>CARGADOR DE BATERIA EN GENERAL</v>
          </cell>
          <cell r="E89" t="str">
            <v>TOYOBA</v>
          </cell>
          <cell r="F89" t="str">
            <v>1503.020904</v>
          </cell>
          <cell r="G89">
            <v>1</v>
          </cell>
          <cell r="H89" t="str">
            <v>50.1-222G</v>
          </cell>
          <cell r="I89" t="str">
            <v>LLD506AT</v>
          </cell>
          <cell r="J89" t="str">
            <v>SIN SERIE</v>
          </cell>
          <cell r="K89" t="str">
            <v>SIN TIPO</v>
          </cell>
          <cell r="L89" t="str">
            <v>SIN DIM.</v>
          </cell>
          <cell r="M89" t="str">
            <v>PLOMO</v>
          </cell>
          <cell r="N89">
            <v>4</v>
          </cell>
          <cell r="O89" t="str">
            <v>4,0,11</v>
          </cell>
        </row>
        <row r="90">
          <cell r="D90" t="str">
            <v>CENTRAL TELEFONICA</v>
          </cell>
          <cell r="E90" t="str">
            <v>SIN MARCA</v>
          </cell>
          <cell r="F90" t="str">
            <v>1503.020303</v>
          </cell>
          <cell r="G90">
            <v>1</v>
          </cell>
          <cell r="H90" t="str">
            <v>50.1-222G</v>
          </cell>
          <cell r="I90" t="str">
            <v>SIN MODELO</v>
          </cell>
          <cell r="J90" t="str">
            <v>SIN SERIE</v>
          </cell>
          <cell r="K90" t="str">
            <v>SIN TIPO</v>
          </cell>
          <cell r="L90" t="str">
            <v>SIN GP</v>
          </cell>
          <cell r="M90" t="str">
            <v>CREMA/PLOMO</v>
          </cell>
          <cell r="N90">
            <v>3</v>
          </cell>
          <cell r="O90">
            <v>3.3</v>
          </cell>
        </row>
        <row r="91">
          <cell r="D91" t="str">
            <v>CENTRAL TELEFONICA</v>
          </cell>
          <cell r="E91" t="str">
            <v>PANASONIC</v>
          </cell>
          <cell r="F91" t="str">
            <v>1503.020303</v>
          </cell>
          <cell r="G91">
            <v>1</v>
          </cell>
          <cell r="H91" t="str">
            <v>50.1-222G</v>
          </cell>
          <cell r="I91" t="str">
            <v>KX-T61610B</v>
          </cell>
          <cell r="J91" t="str">
            <v>4IAVF044018</v>
          </cell>
          <cell r="K91" t="str">
            <v>SIN TIPO</v>
          </cell>
          <cell r="L91" t="str">
            <v>SIN GP</v>
          </cell>
          <cell r="M91" t="str">
            <v>CREMA</v>
          </cell>
          <cell r="N91">
            <v>3</v>
          </cell>
          <cell r="O91">
            <v>3.3</v>
          </cell>
        </row>
        <row r="92">
          <cell r="D92" t="str">
            <v>CENTRAL TELEFONICA</v>
          </cell>
          <cell r="E92" t="str">
            <v>PANASONIC</v>
          </cell>
          <cell r="F92" t="str">
            <v>1503.020303</v>
          </cell>
          <cell r="G92">
            <v>1</v>
          </cell>
          <cell r="H92" t="str">
            <v>50.1-222G</v>
          </cell>
          <cell r="I92" t="str">
            <v>KX-TD1232MB</v>
          </cell>
          <cell r="J92" t="str">
            <v>6IBVB001440</v>
          </cell>
          <cell r="K92" t="str">
            <v>SIN TIPO</v>
          </cell>
          <cell r="L92" t="str">
            <v>SIN DIM.</v>
          </cell>
          <cell r="M92" t="str">
            <v>CREMA</v>
          </cell>
          <cell r="N92">
            <v>3</v>
          </cell>
          <cell r="O92">
            <v>3.3</v>
          </cell>
        </row>
        <row r="93">
          <cell r="D93" t="str">
            <v>CENTRIFUGA</v>
          </cell>
          <cell r="E93" t="str">
            <v>HW KESLL</v>
          </cell>
          <cell r="F93" t="str">
            <v>1503.020999</v>
          </cell>
          <cell r="G93">
            <v>1</v>
          </cell>
          <cell r="H93" t="str">
            <v>50.1-222G</v>
          </cell>
          <cell r="I93" t="str">
            <v>SIN MODELO</v>
          </cell>
          <cell r="J93">
            <v>67390</v>
          </cell>
          <cell r="K93" t="str">
            <v>SIN TIPO</v>
          </cell>
          <cell r="L93" t="str">
            <v>SIN GP</v>
          </cell>
          <cell r="M93" t="str">
            <v>PLOMO</v>
          </cell>
          <cell r="N93">
            <v>8</v>
          </cell>
          <cell r="O93">
            <v>8.1</v>
          </cell>
        </row>
        <row r="94">
          <cell r="D94" t="str">
            <v>CENTRIFUGA</v>
          </cell>
          <cell r="E94" t="str">
            <v>SELECTA</v>
          </cell>
          <cell r="F94" t="str">
            <v>1503.020999</v>
          </cell>
          <cell r="G94">
            <v>1</v>
          </cell>
          <cell r="H94" t="str">
            <v>50.1-222G</v>
          </cell>
          <cell r="I94" t="str">
            <v>SIN MODELO</v>
          </cell>
          <cell r="J94">
            <v>184782</v>
          </cell>
          <cell r="K94" t="str">
            <v>SIN TIPO</v>
          </cell>
          <cell r="L94" t="str">
            <v>SIN GP</v>
          </cell>
          <cell r="M94" t="str">
            <v>CREMA</v>
          </cell>
          <cell r="N94">
            <v>8</v>
          </cell>
          <cell r="O94">
            <v>8.1</v>
          </cell>
        </row>
        <row r="95">
          <cell r="D95" t="str">
            <v>CENTRIFUGA</v>
          </cell>
          <cell r="E95" t="str">
            <v>CLY ADAMS</v>
          </cell>
          <cell r="F95" t="str">
            <v>1503.020999</v>
          </cell>
          <cell r="G95">
            <v>1</v>
          </cell>
          <cell r="H95" t="str">
            <v>50.1-222G</v>
          </cell>
          <cell r="I95">
            <v>6450</v>
          </cell>
          <cell r="J95">
            <v>15711</v>
          </cell>
          <cell r="K95" t="str">
            <v>SIN TIPO</v>
          </cell>
          <cell r="L95" t="str">
            <v>SIN GP</v>
          </cell>
          <cell r="M95" t="str">
            <v>CREMA</v>
          </cell>
          <cell r="N95">
            <v>8</v>
          </cell>
          <cell r="O95">
            <v>8.1</v>
          </cell>
        </row>
        <row r="96">
          <cell r="D96" t="str">
            <v>CENTRIFUGA</v>
          </cell>
          <cell r="E96" t="str">
            <v>MLW</v>
          </cell>
          <cell r="F96" t="str">
            <v>1503.020999</v>
          </cell>
          <cell r="G96">
            <v>1</v>
          </cell>
          <cell r="H96" t="str">
            <v>50.1-222G</v>
          </cell>
          <cell r="I96" t="str">
            <v>T30</v>
          </cell>
          <cell r="J96" t="str">
            <v>83/63023</v>
          </cell>
          <cell r="K96" t="str">
            <v>SIN TIPO</v>
          </cell>
          <cell r="L96" t="str">
            <v>SIN GP</v>
          </cell>
          <cell r="M96" t="str">
            <v>CREMA</v>
          </cell>
          <cell r="N96">
            <v>8</v>
          </cell>
          <cell r="O96">
            <v>8.1</v>
          </cell>
        </row>
        <row r="97">
          <cell r="D97" t="str">
            <v>CENTRIFUGA</v>
          </cell>
          <cell r="E97" t="str">
            <v>DAMON/IS DIVISI</v>
          </cell>
          <cell r="F97" t="str">
            <v>1503.020999</v>
          </cell>
          <cell r="G97">
            <v>1</v>
          </cell>
          <cell r="H97" t="str">
            <v>50.1-222G</v>
          </cell>
          <cell r="I97" t="str">
            <v>SIN MODELO</v>
          </cell>
          <cell r="J97" t="str">
            <v>49018979</v>
          </cell>
          <cell r="K97" t="str">
            <v>SIN TIPO</v>
          </cell>
          <cell r="L97" t="str">
            <v>SIN GP</v>
          </cell>
          <cell r="M97" t="str">
            <v>CREMA/PLOMO</v>
          </cell>
          <cell r="N97">
            <v>8</v>
          </cell>
          <cell r="O97">
            <v>8.1</v>
          </cell>
        </row>
        <row r="98">
          <cell r="D98" t="str">
            <v>CENTRIFUGA</v>
          </cell>
          <cell r="E98" t="str">
            <v>CLAY ADAMS</v>
          </cell>
          <cell r="F98" t="str">
            <v>1503.020999</v>
          </cell>
          <cell r="G98">
            <v>444</v>
          </cell>
          <cell r="H98" t="str">
            <v>50.1-222G</v>
          </cell>
          <cell r="I98" t="str">
            <v>SIN MODELO</v>
          </cell>
          <cell r="J98" t="str">
            <v>34205</v>
          </cell>
          <cell r="K98" t="str">
            <v>SIN TIPO</v>
          </cell>
          <cell r="L98" t="str">
            <v>SIN DIM.</v>
          </cell>
          <cell r="M98" t="str">
            <v>CREMA</v>
          </cell>
          <cell r="N98">
            <v>8</v>
          </cell>
          <cell r="O98">
            <v>8.1</v>
          </cell>
        </row>
        <row r="99">
          <cell r="D99" t="str">
            <v>CENTRIFUGA</v>
          </cell>
          <cell r="E99" t="str">
            <v>BUDAPEST</v>
          </cell>
          <cell r="F99" t="str">
            <v>1503.020999</v>
          </cell>
          <cell r="G99">
            <v>1</v>
          </cell>
          <cell r="H99" t="str">
            <v>50.1-222G</v>
          </cell>
          <cell r="I99">
            <v>3600</v>
          </cell>
          <cell r="J99">
            <v>731814</v>
          </cell>
          <cell r="K99" t="str">
            <v>SIN TIPO</v>
          </cell>
          <cell r="L99" t="str">
            <v>SIN DIM.</v>
          </cell>
          <cell r="M99" t="str">
            <v>AMARILLO</v>
          </cell>
          <cell r="N99">
            <v>8</v>
          </cell>
          <cell r="O99">
            <v>8.1</v>
          </cell>
        </row>
        <row r="100">
          <cell r="D100" t="str">
            <v>CENTRIFUGA</v>
          </cell>
          <cell r="E100" t="str">
            <v>ADAMS</v>
          </cell>
          <cell r="F100" t="str">
            <v>1503.020999</v>
          </cell>
          <cell r="G100">
            <v>1</v>
          </cell>
          <cell r="H100" t="str">
            <v>50.1-222G</v>
          </cell>
          <cell r="I100" t="str">
            <v>NO ESPECIFICA</v>
          </cell>
          <cell r="J100" t="str">
            <v>L-18535-A</v>
          </cell>
          <cell r="K100" t="str">
            <v>NO ESPECIFICA</v>
          </cell>
          <cell r="L100" t="str">
            <v>SIN DIM.</v>
          </cell>
          <cell r="M100" t="str">
            <v>PLOMO</v>
          </cell>
          <cell r="N100">
            <v>8</v>
          </cell>
          <cell r="O100">
            <v>8.1</v>
          </cell>
        </row>
        <row r="101">
          <cell r="D101" t="str">
            <v>CENTRIFUGA PARA MICRO HEMATOCRITO</v>
          </cell>
          <cell r="E101" t="str">
            <v>K</v>
          </cell>
          <cell r="F101" t="str">
            <v>1503.020402</v>
          </cell>
          <cell r="G101">
            <v>1</v>
          </cell>
          <cell r="H101" t="str">
            <v>50.1-222G</v>
          </cell>
          <cell r="I101" t="str">
            <v>KHT - 410</v>
          </cell>
          <cell r="J101">
            <v>9412207</v>
          </cell>
          <cell r="K101" t="str">
            <v>SIN TIPO</v>
          </cell>
          <cell r="L101" t="str">
            <v>SIN GP</v>
          </cell>
          <cell r="M101" t="str">
            <v>CREMA</v>
          </cell>
          <cell r="N101">
            <v>8</v>
          </cell>
          <cell r="O101">
            <v>8.1</v>
          </cell>
        </row>
        <row r="102">
          <cell r="D102" t="str">
            <v>CIRCUITO CERRADO DE VIDEO</v>
          </cell>
          <cell r="E102" t="str">
            <v>16CH  H.264</v>
          </cell>
          <cell r="F102" t="str">
            <v>1503.020303</v>
          </cell>
          <cell r="G102">
            <v>80.87</v>
          </cell>
          <cell r="H102" t="str">
            <v>50.1-222G</v>
          </cell>
          <cell r="I102" t="str">
            <v>KPD679ZB-D</v>
          </cell>
          <cell r="J102" t="str">
            <v>BAL100276</v>
          </cell>
          <cell r="K102" t="str">
            <v>SIN TIPO</v>
          </cell>
          <cell r="L102" t="str">
            <v>SIN GP</v>
          </cell>
          <cell r="M102" t="str">
            <v>NEGRO</v>
          </cell>
          <cell r="N102">
            <v>9</v>
          </cell>
          <cell r="O102" t="str">
            <v>9,0,6</v>
          </cell>
        </row>
        <row r="103">
          <cell r="D103" t="str">
            <v>CIRCUITO CERRADO DE VIDEO</v>
          </cell>
          <cell r="E103" t="str">
            <v>SIN MARCA</v>
          </cell>
          <cell r="F103" t="str">
            <v>1503.020303</v>
          </cell>
          <cell r="G103">
            <v>1</v>
          </cell>
          <cell r="H103" t="str">
            <v>50.1-222G</v>
          </cell>
          <cell r="I103" t="str">
            <v>SIN MODELO</v>
          </cell>
          <cell r="J103" t="str">
            <v>SIN SERIE</v>
          </cell>
          <cell r="K103" t="str">
            <v>SIN TIPO</v>
          </cell>
          <cell r="L103" t="str">
            <v>SIN GP</v>
          </cell>
          <cell r="M103" t="str">
            <v>MARRON</v>
          </cell>
          <cell r="N103">
            <v>9</v>
          </cell>
          <cell r="O103" t="str">
            <v>9,0,6</v>
          </cell>
        </row>
        <row r="104">
          <cell r="D104" t="str">
            <v>CIRCUITO CERRADO DE VIDEO</v>
          </cell>
          <cell r="E104" t="str">
            <v>SIN MARCA</v>
          </cell>
          <cell r="F104" t="str">
            <v>1503.020303</v>
          </cell>
          <cell r="G104">
            <v>1</v>
          </cell>
          <cell r="H104" t="str">
            <v>50.1-222G</v>
          </cell>
          <cell r="I104" t="str">
            <v>SIN MODELO</v>
          </cell>
          <cell r="J104" t="str">
            <v>SIN SERIE</v>
          </cell>
          <cell r="K104" t="str">
            <v>SIN TIPO</v>
          </cell>
          <cell r="L104" t="str">
            <v>SIN GP</v>
          </cell>
          <cell r="M104" t="str">
            <v>CAFÉ</v>
          </cell>
          <cell r="N104">
            <v>9</v>
          </cell>
          <cell r="O104" t="str">
            <v>9,0,6</v>
          </cell>
        </row>
        <row r="105">
          <cell r="D105" t="str">
            <v>CIRCUITO CERRADO DE VIDEO</v>
          </cell>
          <cell r="E105" t="str">
            <v>HIKVISION</v>
          </cell>
          <cell r="F105" t="str">
            <v>1503.020303</v>
          </cell>
          <cell r="G105">
            <v>222.5</v>
          </cell>
          <cell r="H105" t="str">
            <v>50.1-222G</v>
          </cell>
          <cell r="I105" t="str">
            <v>DS-7204HUI-ST/S</v>
          </cell>
          <cell r="J105" t="str">
            <v>405124502</v>
          </cell>
          <cell r="K105" t="str">
            <v>SIN TIPO</v>
          </cell>
          <cell r="L105" t="str">
            <v>SIN DIM.</v>
          </cell>
          <cell r="M105" t="str">
            <v>BLANCO</v>
          </cell>
          <cell r="N105">
            <v>9</v>
          </cell>
          <cell r="O105" t="str">
            <v>9,0,6</v>
          </cell>
        </row>
        <row r="106">
          <cell r="D106" t="str">
            <v>COCINA (OTRAS)</v>
          </cell>
          <cell r="E106" t="str">
            <v>CAPITOL</v>
          </cell>
          <cell r="F106" t="str">
            <v>1503.020902</v>
          </cell>
          <cell r="G106">
            <v>1</v>
          </cell>
          <cell r="H106" t="str">
            <v>50.1-222G</v>
          </cell>
          <cell r="I106" t="str">
            <v>#UL280N</v>
          </cell>
          <cell r="J106" t="str">
            <v>SIN SERIE</v>
          </cell>
          <cell r="K106" t="str">
            <v>SIN TIPO</v>
          </cell>
          <cell r="L106" t="str">
            <v>SIN GP</v>
          </cell>
          <cell r="M106" t="str">
            <v>BLANCO</v>
          </cell>
          <cell r="N106">
            <v>1</v>
          </cell>
          <cell r="O106">
            <v>1.1000000000000001</v>
          </cell>
        </row>
        <row r="107">
          <cell r="D107" t="str">
            <v>COCINA ELECTRICA</v>
          </cell>
          <cell r="E107" t="str">
            <v>TEBA</v>
          </cell>
          <cell r="F107" t="str">
            <v>1503.020902</v>
          </cell>
          <cell r="G107">
            <v>28.33</v>
          </cell>
          <cell r="H107" t="str">
            <v>50.1-222G</v>
          </cell>
          <cell r="I107" t="str">
            <v>SIN MODELO</v>
          </cell>
          <cell r="J107" t="str">
            <v>SIN SERIE</v>
          </cell>
          <cell r="K107" t="str">
            <v>SIN TIPO</v>
          </cell>
          <cell r="L107" t="str">
            <v>SIN GP</v>
          </cell>
          <cell r="M107" t="str">
            <v>BLANCO</v>
          </cell>
          <cell r="N107">
            <v>1</v>
          </cell>
          <cell r="O107">
            <v>1.1000000000000001</v>
          </cell>
        </row>
        <row r="108">
          <cell r="D108" t="str">
            <v>COCINA ELECTRICA</v>
          </cell>
          <cell r="E108" t="str">
            <v>SIN MARCA</v>
          </cell>
          <cell r="F108" t="str">
            <v>1503.020902</v>
          </cell>
          <cell r="G108">
            <v>13.75</v>
          </cell>
          <cell r="H108" t="str">
            <v>50.1-222G</v>
          </cell>
          <cell r="I108" t="str">
            <v>SIN MODELO</v>
          </cell>
          <cell r="J108" t="str">
            <v>SIN SERIE</v>
          </cell>
          <cell r="K108" t="str">
            <v>SIN TIPO</v>
          </cell>
          <cell r="L108" t="str">
            <v>SIN GP</v>
          </cell>
          <cell r="M108" t="str">
            <v>BLANCO</v>
          </cell>
          <cell r="N108">
            <v>1</v>
          </cell>
          <cell r="O108">
            <v>1.1000000000000001</v>
          </cell>
        </row>
        <row r="109">
          <cell r="D109" t="str">
            <v>COCINA ELECTRICA</v>
          </cell>
          <cell r="E109" t="str">
            <v>PRAKTICA</v>
          </cell>
          <cell r="F109" t="str">
            <v>1503.020902</v>
          </cell>
          <cell r="G109">
            <v>17.329999999999998</v>
          </cell>
          <cell r="H109" t="str">
            <v>50.1-222G</v>
          </cell>
          <cell r="I109" t="str">
            <v>SIN MODELO</v>
          </cell>
          <cell r="J109" t="str">
            <v>SIN SERIE</v>
          </cell>
          <cell r="K109" t="str">
            <v>SIN TIPO</v>
          </cell>
          <cell r="L109" t="str">
            <v>SIN GP</v>
          </cell>
          <cell r="M109" t="str">
            <v>CREMA/NEGRO</v>
          </cell>
          <cell r="N109">
            <v>1</v>
          </cell>
          <cell r="O109">
            <v>1.1000000000000001</v>
          </cell>
        </row>
        <row r="110">
          <cell r="D110" t="str">
            <v>COCINA ELECTRICA</v>
          </cell>
          <cell r="E110" t="str">
            <v>OVEN</v>
          </cell>
          <cell r="F110" t="str">
            <v>1503.020902</v>
          </cell>
          <cell r="G110">
            <v>1</v>
          </cell>
          <cell r="H110" t="str">
            <v>50.1-222G</v>
          </cell>
          <cell r="I110" t="str">
            <v>CE30-4P</v>
          </cell>
          <cell r="J110" t="str">
            <v>SIN SERIE</v>
          </cell>
          <cell r="K110" t="str">
            <v>SIN TIPO</v>
          </cell>
          <cell r="L110" t="str">
            <v>SIN DIM.</v>
          </cell>
          <cell r="M110" t="str">
            <v>BLANCO</v>
          </cell>
          <cell r="N110">
            <v>1</v>
          </cell>
          <cell r="O110">
            <v>1.1000000000000001</v>
          </cell>
        </row>
        <row r="111">
          <cell r="D111" t="str">
            <v>COCINA ELECTRICA</v>
          </cell>
          <cell r="E111" t="str">
            <v>GIMASTAR</v>
          </cell>
          <cell r="F111" t="str">
            <v>1503.020902</v>
          </cell>
          <cell r="G111">
            <v>13.75</v>
          </cell>
          <cell r="H111" t="str">
            <v>50.1-222G</v>
          </cell>
          <cell r="I111" t="str">
            <v>SIN MODELO</v>
          </cell>
          <cell r="J111" t="str">
            <v>SIN SERIE</v>
          </cell>
          <cell r="K111" t="str">
            <v>SIN TIPO</v>
          </cell>
          <cell r="L111" t="str">
            <v>SIN DIM.</v>
          </cell>
          <cell r="M111" t="str">
            <v>BLANCO</v>
          </cell>
          <cell r="N111">
            <v>1</v>
          </cell>
          <cell r="O111">
            <v>1.1000000000000001</v>
          </cell>
        </row>
        <row r="112">
          <cell r="D112" t="str">
            <v>COLPOSCOPIO</v>
          </cell>
          <cell r="E112" t="str">
            <v>OLYMPUS</v>
          </cell>
          <cell r="F112" t="str">
            <v>1503.020402</v>
          </cell>
          <cell r="G112">
            <v>1</v>
          </cell>
          <cell r="H112" t="str">
            <v>50.1-222G</v>
          </cell>
          <cell r="I112" t="str">
            <v>OCS-3</v>
          </cell>
          <cell r="J112" t="str">
            <v>612006</v>
          </cell>
          <cell r="K112" t="str">
            <v>SIN TIPO</v>
          </cell>
          <cell r="L112" t="str">
            <v>SIN DIM.</v>
          </cell>
          <cell r="M112" t="str">
            <v>BLANCO</v>
          </cell>
          <cell r="N112">
            <v>8</v>
          </cell>
          <cell r="O112">
            <v>8.1</v>
          </cell>
        </row>
        <row r="113">
          <cell r="D113" t="str">
            <v>COLPOSCOPIO</v>
          </cell>
          <cell r="E113" t="str">
            <v>SIN MARCA</v>
          </cell>
          <cell r="F113" t="str">
            <v>1503.020402</v>
          </cell>
          <cell r="G113">
            <v>1</v>
          </cell>
          <cell r="H113" t="str">
            <v>50.1-222G</v>
          </cell>
          <cell r="I113" t="str">
            <v>OCS-3</v>
          </cell>
          <cell r="J113" t="str">
            <v>J550AHV-022</v>
          </cell>
          <cell r="K113" t="str">
            <v>SIN TIPO</v>
          </cell>
          <cell r="L113" t="str">
            <v>SIN DIM.</v>
          </cell>
          <cell r="M113" t="str">
            <v>CREMA</v>
          </cell>
          <cell r="N113">
            <v>8</v>
          </cell>
          <cell r="O113">
            <v>8.1</v>
          </cell>
        </row>
        <row r="114">
          <cell r="D114" t="str">
            <v>COMPRESOR DE SONIDO</v>
          </cell>
          <cell r="E114" t="str">
            <v>BERINGER</v>
          </cell>
          <cell r="F114" t="str">
            <v>1503.020303</v>
          </cell>
          <cell r="G114">
            <v>1</v>
          </cell>
          <cell r="H114" t="str">
            <v>50.1-222G</v>
          </cell>
          <cell r="I114" t="str">
            <v>MX 2004A</v>
          </cell>
          <cell r="J114" t="str">
            <v>SIN SERIE</v>
          </cell>
          <cell r="K114" t="str">
            <v>SIN TIPO</v>
          </cell>
          <cell r="L114" t="str">
            <v>SIN DIM.</v>
          </cell>
          <cell r="M114" t="str">
            <v>NEGRO</v>
          </cell>
          <cell r="N114">
            <v>4</v>
          </cell>
          <cell r="O114" t="str">
            <v>4,0,11</v>
          </cell>
        </row>
        <row r="115">
          <cell r="D115" t="str">
            <v>COMPRESOR INDUSTRIAL</v>
          </cell>
          <cell r="E115" t="str">
            <v>LISTED</v>
          </cell>
          <cell r="F115" t="str">
            <v>1503.020901</v>
          </cell>
          <cell r="G115">
            <v>2082.5</v>
          </cell>
          <cell r="H115" t="str">
            <v>50.1-222G</v>
          </cell>
          <cell r="I115" t="str">
            <v>C3AH0100CAV001</v>
          </cell>
          <cell r="J115" t="str">
            <v>SIN SERIE</v>
          </cell>
          <cell r="K115" t="str">
            <v>SIN TIPO</v>
          </cell>
          <cell r="L115" t="str">
            <v>SIN DIM.</v>
          </cell>
          <cell r="M115" t="str">
            <v>PLOMO</v>
          </cell>
          <cell r="N115">
            <v>6</v>
          </cell>
          <cell r="O115" t="str">
            <v>6,0,7</v>
          </cell>
        </row>
        <row r="116">
          <cell r="D116" t="str">
            <v>COMPRESORA DE AIRE</v>
          </cell>
          <cell r="E116" t="str">
            <v>SIN MARCA</v>
          </cell>
          <cell r="F116" t="str">
            <v>1503.020999</v>
          </cell>
          <cell r="G116">
            <v>1</v>
          </cell>
          <cell r="H116" t="str">
            <v>50.1-222G</v>
          </cell>
          <cell r="I116" t="str">
            <v>SIN MODELO</v>
          </cell>
          <cell r="J116" t="str">
            <v>SIN SERIE</v>
          </cell>
          <cell r="K116" t="str">
            <v>SIN TIPO</v>
          </cell>
          <cell r="L116" t="str">
            <v>SIN GP</v>
          </cell>
          <cell r="M116" t="str">
            <v>PLOMO</v>
          </cell>
          <cell r="N116">
            <v>6</v>
          </cell>
          <cell r="O116" t="str">
            <v>6,0,7</v>
          </cell>
        </row>
        <row r="117">
          <cell r="D117" t="str">
            <v>COMPRESORA DE AIRE</v>
          </cell>
          <cell r="E117" t="str">
            <v>KAILI</v>
          </cell>
          <cell r="F117" t="str">
            <v>1503.020906</v>
          </cell>
          <cell r="G117">
            <v>1</v>
          </cell>
          <cell r="H117" t="str">
            <v>50.1-222G</v>
          </cell>
          <cell r="I117" t="str">
            <v>SIN MODELO</v>
          </cell>
          <cell r="J117" t="str">
            <v>SIN SERIE</v>
          </cell>
          <cell r="K117" t="str">
            <v>SIN TIPO</v>
          </cell>
          <cell r="L117" t="str">
            <v>SIN GP</v>
          </cell>
          <cell r="M117" t="str">
            <v>AZUL</v>
          </cell>
          <cell r="N117">
            <v>6</v>
          </cell>
          <cell r="O117" t="str">
            <v>6,0,7</v>
          </cell>
        </row>
        <row r="118">
          <cell r="D118" t="str">
            <v>COMPRESORA DE AIRE</v>
          </cell>
          <cell r="E118" t="str">
            <v>DELCROSA</v>
          </cell>
          <cell r="F118" t="str">
            <v>1503.020906</v>
          </cell>
          <cell r="G118">
            <v>1</v>
          </cell>
          <cell r="H118" t="str">
            <v>50.1-222G</v>
          </cell>
          <cell r="I118" t="str">
            <v>SIN MODELO</v>
          </cell>
          <cell r="J118" t="str">
            <v>SIN SERIE</v>
          </cell>
          <cell r="K118" t="str">
            <v>SIN TIPO</v>
          </cell>
          <cell r="L118" t="str">
            <v>SIN GP</v>
          </cell>
          <cell r="M118" t="str">
            <v>PLOMO</v>
          </cell>
          <cell r="N118">
            <v>6</v>
          </cell>
          <cell r="O118" t="str">
            <v>6,0,7</v>
          </cell>
        </row>
        <row r="119">
          <cell r="D119" t="str">
            <v>COMPRESORA DE AIRE</v>
          </cell>
          <cell r="E119" t="str">
            <v>DEVIL BISS</v>
          </cell>
          <cell r="F119" t="str">
            <v>1503.020906</v>
          </cell>
          <cell r="G119">
            <v>1</v>
          </cell>
          <cell r="H119" t="str">
            <v>50.1-222G</v>
          </cell>
          <cell r="I119" t="str">
            <v>SIN MODELO</v>
          </cell>
          <cell r="J119" t="str">
            <v>SIN SERIE</v>
          </cell>
          <cell r="K119" t="str">
            <v>SIN TIPO</v>
          </cell>
          <cell r="L119" t="str">
            <v>SIN DIM.</v>
          </cell>
          <cell r="M119" t="str">
            <v>ROJO</v>
          </cell>
          <cell r="N119">
            <v>6</v>
          </cell>
          <cell r="O119" t="str">
            <v>6,0,7</v>
          </cell>
        </row>
        <row r="120">
          <cell r="D120" t="str">
            <v>COMPRESORA DE AIRE</v>
          </cell>
          <cell r="E120" t="str">
            <v>SCHULZ</v>
          </cell>
          <cell r="F120" t="str">
            <v>1503.020906</v>
          </cell>
          <cell r="G120">
            <v>1</v>
          </cell>
          <cell r="H120" t="str">
            <v>50.1-222G</v>
          </cell>
          <cell r="I120" t="str">
            <v>MS3</v>
          </cell>
          <cell r="J120" t="str">
            <v>972638</v>
          </cell>
          <cell r="K120" t="str">
            <v>SIN TIPO</v>
          </cell>
          <cell r="L120" t="str">
            <v>SIN DIM.</v>
          </cell>
          <cell r="M120" t="str">
            <v>BLANCO</v>
          </cell>
          <cell r="N120">
            <v>6</v>
          </cell>
          <cell r="O120" t="str">
            <v>6,0,7</v>
          </cell>
        </row>
        <row r="121">
          <cell r="D121" t="str">
            <v>COMPUTADORA PERSONAL PORTATIL</v>
          </cell>
          <cell r="E121" t="str">
            <v>TOSHIBA</v>
          </cell>
          <cell r="F121" t="str">
            <v>1503.020301</v>
          </cell>
          <cell r="G121">
            <v>1</v>
          </cell>
          <cell r="H121" t="str">
            <v>50.1-222G</v>
          </cell>
          <cell r="I121" t="str">
            <v>SIN MODELO</v>
          </cell>
          <cell r="J121" t="str">
            <v>91266741PU</v>
          </cell>
          <cell r="K121" t="str">
            <v>SIN TIPO</v>
          </cell>
          <cell r="L121" t="str">
            <v>SIN GP</v>
          </cell>
          <cell r="M121" t="str">
            <v>AZUL</v>
          </cell>
          <cell r="N121">
            <v>3</v>
          </cell>
          <cell r="O121">
            <v>3.1</v>
          </cell>
        </row>
        <row r="122">
          <cell r="D122" t="str">
            <v>COMPUTADORA PERSONAL PORTATIL</v>
          </cell>
          <cell r="E122" t="str">
            <v>COMPAQ</v>
          </cell>
          <cell r="F122" t="str">
            <v>1503.020301</v>
          </cell>
          <cell r="G122">
            <v>1</v>
          </cell>
          <cell r="H122" t="str">
            <v>50.1-222G</v>
          </cell>
          <cell r="I122" t="str">
            <v>CQ40</v>
          </cell>
          <cell r="J122" t="str">
            <v>CND9322G81</v>
          </cell>
          <cell r="K122" t="str">
            <v>SIN TIPO</v>
          </cell>
          <cell r="L122" t="str">
            <v>SIN GP</v>
          </cell>
          <cell r="M122" t="str">
            <v>NEGRO</v>
          </cell>
          <cell r="N122">
            <v>3</v>
          </cell>
          <cell r="O122">
            <v>3.1</v>
          </cell>
        </row>
        <row r="123">
          <cell r="D123" t="str">
            <v>COMPUTADORA PERSONAL PORTATIL</v>
          </cell>
          <cell r="E123" t="str">
            <v>TOSHIBA</v>
          </cell>
          <cell r="F123" t="str">
            <v>1503.020301</v>
          </cell>
          <cell r="G123">
            <v>1</v>
          </cell>
          <cell r="H123" t="str">
            <v>50.1-222G</v>
          </cell>
          <cell r="I123" t="str">
            <v>SIN MODELO</v>
          </cell>
          <cell r="J123" t="str">
            <v>73183584P</v>
          </cell>
          <cell r="K123" t="str">
            <v>SIN TIPO</v>
          </cell>
          <cell r="L123">
            <v>3851</v>
          </cell>
          <cell r="M123" t="str">
            <v>AZUL</v>
          </cell>
          <cell r="N123">
            <v>3</v>
          </cell>
          <cell r="O123">
            <v>3.1</v>
          </cell>
        </row>
        <row r="124">
          <cell r="D124" t="str">
            <v>COMPUTADORA PERSONAL PORTATIL</v>
          </cell>
          <cell r="E124" t="str">
            <v>COMPAQ</v>
          </cell>
          <cell r="F124" t="str">
            <v>1503.020301</v>
          </cell>
          <cell r="G124">
            <v>1</v>
          </cell>
          <cell r="H124" t="str">
            <v>50.1-222G</v>
          </cell>
          <cell r="I124" t="str">
            <v>PRESARIO C300</v>
          </cell>
          <cell r="J124" t="str">
            <v>CND6420X1Z</v>
          </cell>
          <cell r="K124" t="str">
            <v>SIN TIPO</v>
          </cell>
          <cell r="L124">
            <v>2771</v>
          </cell>
          <cell r="M124" t="str">
            <v>NEGRO</v>
          </cell>
          <cell r="N124">
            <v>3</v>
          </cell>
          <cell r="O124">
            <v>3.1</v>
          </cell>
        </row>
        <row r="125">
          <cell r="D125" t="str">
            <v>COMPUTADORA PERSONAL PORTATIL</v>
          </cell>
          <cell r="E125" t="str">
            <v>COMPAQ</v>
          </cell>
          <cell r="F125" t="str">
            <v>1503.020301</v>
          </cell>
          <cell r="G125">
            <v>1</v>
          </cell>
          <cell r="H125" t="str">
            <v>50.1-222G</v>
          </cell>
          <cell r="I125" t="str">
            <v>PRESARIO C300</v>
          </cell>
          <cell r="J125" t="str">
            <v>CND6460679</v>
          </cell>
          <cell r="K125" t="str">
            <v>SIN TIPO</v>
          </cell>
          <cell r="L125">
            <v>2770</v>
          </cell>
          <cell r="M125" t="str">
            <v>NEGRO</v>
          </cell>
          <cell r="N125">
            <v>3</v>
          </cell>
          <cell r="O125">
            <v>3.1</v>
          </cell>
        </row>
        <row r="126">
          <cell r="D126" t="str">
            <v>COMPUTADORA PERSONAL PORTATIL</v>
          </cell>
          <cell r="E126" t="str">
            <v>HP</v>
          </cell>
          <cell r="F126" t="str">
            <v>1503.020301</v>
          </cell>
          <cell r="G126">
            <v>1</v>
          </cell>
          <cell r="H126" t="str">
            <v>50.1-222G</v>
          </cell>
          <cell r="I126" t="str">
            <v>COMPAQ nx6120</v>
          </cell>
          <cell r="J126" t="str">
            <v>CNU5400J5B</v>
          </cell>
          <cell r="K126" t="str">
            <v>SIN TIPO</v>
          </cell>
          <cell r="L126" t="str">
            <v>SIN GP</v>
          </cell>
          <cell r="M126" t="str">
            <v>NEGRO</v>
          </cell>
          <cell r="N126">
            <v>3</v>
          </cell>
          <cell r="O126">
            <v>3.1</v>
          </cell>
        </row>
        <row r="127">
          <cell r="D127" t="str">
            <v>COMPUTADORA PERSONAL PORTATIL</v>
          </cell>
          <cell r="E127" t="str">
            <v>HP</v>
          </cell>
          <cell r="F127" t="str">
            <v>1503.020301</v>
          </cell>
          <cell r="G127">
            <v>1</v>
          </cell>
          <cell r="H127" t="str">
            <v>50.1-222G</v>
          </cell>
          <cell r="I127" t="str">
            <v>COMPAQ nx7400</v>
          </cell>
          <cell r="J127" t="str">
            <v>CNU7190QJ3</v>
          </cell>
          <cell r="K127" t="str">
            <v>SIN TIPO</v>
          </cell>
          <cell r="L127" t="str">
            <v>SIN GP</v>
          </cell>
          <cell r="M127" t="str">
            <v>NEGRO</v>
          </cell>
          <cell r="N127">
            <v>3</v>
          </cell>
          <cell r="O127">
            <v>3.1</v>
          </cell>
        </row>
        <row r="128">
          <cell r="D128" t="str">
            <v>COMPUTADORA PERSONAL PORTATIL</v>
          </cell>
          <cell r="E128" t="str">
            <v>COMPAQ</v>
          </cell>
          <cell r="F128" t="str">
            <v>1503.020301</v>
          </cell>
          <cell r="G128">
            <v>1</v>
          </cell>
          <cell r="H128" t="str">
            <v>50.1-222G</v>
          </cell>
          <cell r="I128" t="str">
            <v>PRESARIO CQ40</v>
          </cell>
          <cell r="J128" t="str">
            <v>CND9322MH7</v>
          </cell>
          <cell r="K128" t="str">
            <v>SIN TIPO</v>
          </cell>
          <cell r="L128" t="str">
            <v>SIN GP</v>
          </cell>
          <cell r="M128" t="str">
            <v>NEGRO</v>
          </cell>
          <cell r="N128">
            <v>3</v>
          </cell>
          <cell r="O128">
            <v>3.1</v>
          </cell>
        </row>
        <row r="129">
          <cell r="D129" t="str">
            <v>COMPUTADORA PERSONAL PORTATIL</v>
          </cell>
          <cell r="E129" t="str">
            <v>HP</v>
          </cell>
          <cell r="F129" t="str">
            <v>1503.020301</v>
          </cell>
          <cell r="G129">
            <v>1</v>
          </cell>
          <cell r="H129" t="str">
            <v>50.1-222G</v>
          </cell>
          <cell r="I129" t="str">
            <v>COMPAQ nx6120</v>
          </cell>
          <cell r="J129" t="str">
            <v>CNU5400JHR</v>
          </cell>
          <cell r="K129" t="str">
            <v>SIN TIPO</v>
          </cell>
          <cell r="L129">
            <v>3873</v>
          </cell>
          <cell r="M129" t="str">
            <v>NEGRO</v>
          </cell>
          <cell r="N129">
            <v>3</v>
          </cell>
          <cell r="O129">
            <v>3.1</v>
          </cell>
        </row>
        <row r="130">
          <cell r="D130" t="str">
            <v>COMPUTADORA PERSONAL PORTATIL</v>
          </cell>
          <cell r="E130" t="str">
            <v>COMPAQ</v>
          </cell>
          <cell r="F130" t="str">
            <v>1503.020301</v>
          </cell>
          <cell r="G130">
            <v>1</v>
          </cell>
          <cell r="H130" t="str">
            <v>50.1-222G</v>
          </cell>
          <cell r="I130" t="str">
            <v>PRESARIO C300</v>
          </cell>
          <cell r="J130" t="str">
            <v>CND6431L6L</v>
          </cell>
          <cell r="K130" t="str">
            <v>SIN TIPO</v>
          </cell>
          <cell r="L130">
            <v>2756</v>
          </cell>
          <cell r="M130" t="str">
            <v>NEGRO</v>
          </cell>
          <cell r="N130">
            <v>3</v>
          </cell>
          <cell r="O130">
            <v>3.1</v>
          </cell>
        </row>
        <row r="131">
          <cell r="D131" t="str">
            <v>COMPUTADORA PERSONAL PORTATIL</v>
          </cell>
          <cell r="E131" t="str">
            <v>HP</v>
          </cell>
          <cell r="F131" t="str">
            <v>1503.020301</v>
          </cell>
          <cell r="G131">
            <v>1</v>
          </cell>
          <cell r="H131" t="str">
            <v>50.1-222G</v>
          </cell>
          <cell r="I131" t="str">
            <v>COMPAQ nx6120</v>
          </cell>
          <cell r="J131" t="str">
            <v>CNU5400JKB</v>
          </cell>
          <cell r="K131" t="str">
            <v>SIN TIPO</v>
          </cell>
          <cell r="L131">
            <v>2740</v>
          </cell>
          <cell r="M131" t="str">
            <v>NEGRO</v>
          </cell>
          <cell r="N131">
            <v>3</v>
          </cell>
          <cell r="O131">
            <v>3.1</v>
          </cell>
        </row>
        <row r="132">
          <cell r="D132" t="str">
            <v>COMPUTADORA PERSONAL PORTATIL</v>
          </cell>
          <cell r="E132" t="str">
            <v>HP</v>
          </cell>
          <cell r="F132" t="str">
            <v>1503.020301</v>
          </cell>
          <cell r="G132">
            <v>1</v>
          </cell>
          <cell r="H132" t="str">
            <v>50.1-222G</v>
          </cell>
          <cell r="I132" t="str">
            <v>COMPAQ nx6120</v>
          </cell>
          <cell r="J132" t="str">
            <v>CNU5400JH3</v>
          </cell>
          <cell r="K132" t="str">
            <v>SIN TIPO</v>
          </cell>
          <cell r="L132" t="str">
            <v>SIN GP</v>
          </cell>
          <cell r="M132" t="str">
            <v>NEGRO</v>
          </cell>
          <cell r="N132">
            <v>3</v>
          </cell>
          <cell r="O132">
            <v>3.1</v>
          </cell>
        </row>
        <row r="133">
          <cell r="D133" t="str">
            <v>COMPUTADORA PERSONAL PORTATIL</v>
          </cell>
          <cell r="E133" t="str">
            <v>COMPAQ</v>
          </cell>
          <cell r="F133" t="str">
            <v>1503.020301</v>
          </cell>
          <cell r="G133">
            <v>1</v>
          </cell>
          <cell r="H133" t="str">
            <v>50.1-222G</v>
          </cell>
          <cell r="I133" t="str">
            <v>PRESARIO C300</v>
          </cell>
          <cell r="J133" t="str">
            <v>CND6451HH9</v>
          </cell>
          <cell r="K133" t="str">
            <v>SIN TIPO</v>
          </cell>
          <cell r="L133">
            <v>2755</v>
          </cell>
          <cell r="M133" t="str">
            <v>NEGRO</v>
          </cell>
          <cell r="N133">
            <v>3</v>
          </cell>
          <cell r="O133">
            <v>3.1</v>
          </cell>
        </row>
        <row r="134">
          <cell r="D134" t="str">
            <v>COMPUTADORA PERSONAL PORTATIL</v>
          </cell>
          <cell r="E134" t="str">
            <v>COMPAQ</v>
          </cell>
          <cell r="F134" t="str">
            <v>1503.020301</v>
          </cell>
          <cell r="G134">
            <v>1</v>
          </cell>
          <cell r="H134" t="str">
            <v>50.1-222G</v>
          </cell>
          <cell r="I134" t="str">
            <v>PRESARIO C300</v>
          </cell>
          <cell r="J134" t="str">
            <v>CND64605VC</v>
          </cell>
          <cell r="K134" t="str">
            <v>SIN TIPO</v>
          </cell>
          <cell r="L134">
            <v>2753</v>
          </cell>
          <cell r="M134" t="str">
            <v>NEGRO</v>
          </cell>
          <cell r="N134">
            <v>3</v>
          </cell>
          <cell r="O134">
            <v>3.1</v>
          </cell>
        </row>
        <row r="135">
          <cell r="D135" t="str">
            <v>COMPUTADORA PERSONAL PORTATIL</v>
          </cell>
          <cell r="E135" t="str">
            <v>COMPAQ</v>
          </cell>
          <cell r="F135" t="str">
            <v>1503.020301</v>
          </cell>
          <cell r="G135">
            <v>1</v>
          </cell>
          <cell r="H135" t="str">
            <v>50.1-222G</v>
          </cell>
          <cell r="I135" t="str">
            <v>PRESARIO F700</v>
          </cell>
          <cell r="J135" t="str">
            <v>CNF8170G1H</v>
          </cell>
          <cell r="K135" t="str">
            <v>SIN TIPO</v>
          </cell>
          <cell r="L135">
            <v>3444</v>
          </cell>
          <cell r="M135" t="str">
            <v>NEGRO</v>
          </cell>
          <cell r="N135">
            <v>3</v>
          </cell>
          <cell r="O135">
            <v>3.1</v>
          </cell>
        </row>
        <row r="136">
          <cell r="D136" t="str">
            <v>COMPUTADORA PERSONAL PORTATIL</v>
          </cell>
          <cell r="E136" t="str">
            <v>HP</v>
          </cell>
          <cell r="F136" t="str">
            <v>1503.020301</v>
          </cell>
          <cell r="G136">
            <v>1</v>
          </cell>
          <cell r="H136" t="str">
            <v>50.1-222G</v>
          </cell>
          <cell r="I136" t="str">
            <v>COMPAQ nx6120</v>
          </cell>
          <cell r="J136" t="str">
            <v>CNU5400JH7</v>
          </cell>
          <cell r="K136" t="str">
            <v>SIN TIPO</v>
          </cell>
          <cell r="L136">
            <v>3629</v>
          </cell>
          <cell r="M136" t="str">
            <v>NEGRO</v>
          </cell>
          <cell r="N136">
            <v>3</v>
          </cell>
          <cell r="O136">
            <v>3.1</v>
          </cell>
        </row>
        <row r="137">
          <cell r="D137" t="str">
            <v>COMPUTADORA PERSONAL PORTATIL</v>
          </cell>
          <cell r="E137" t="str">
            <v>TOSHIBA</v>
          </cell>
          <cell r="F137" t="str">
            <v>1503.020301</v>
          </cell>
          <cell r="G137">
            <v>1</v>
          </cell>
          <cell r="H137" t="str">
            <v>50.1-222G</v>
          </cell>
          <cell r="I137" t="str">
            <v>SIN MODELO</v>
          </cell>
          <cell r="J137" t="str">
            <v>12019647CU-1</v>
          </cell>
          <cell r="K137" t="str">
            <v>SIN TIPO</v>
          </cell>
          <cell r="L137">
            <v>6161</v>
          </cell>
          <cell r="M137" t="str">
            <v>AZUL</v>
          </cell>
          <cell r="N137">
            <v>3</v>
          </cell>
          <cell r="O137">
            <v>3.1</v>
          </cell>
        </row>
        <row r="138">
          <cell r="D138" t="str">
            <v>COMPUTADORA PERSONAL PORTATIL</v>
          </cell>
          <cell r="E138" t="str">
            <v>TOSHIBA</v>
          </cell>
          <cell r="F138" t="str">
            <v>1503.020301</v>
          </cell>
          <cell r="G138">
            <v>1</v>
          </cell>
          <cell r="H138" t="str">
            <v>50.1-222G</v>
          </cell>
          <cell r="I138" t="str">
            <v>PAS206U-A</v>
          </cell>
          <cell r="J138" t="str">
            <v>89990516A-1</v>
          </cell>
          <cell r="K138" t="str">
            <v>SIN TIPO</v>
          </cell>
          <cell r="L138">
            <v>1429</v>
          </cell>
          <cell r="M138" t="str">
            <v>PLOMO</v>
          </cell>
          <cell r="N138">
            <v>3</v>
          </cell>
          <cell r="O138">
            <v>3.1</v>
          </cell>
        </row>
        <row r="139">
          <cell r="D139" t="str">
            <v>COMPUTADORA PERSONAL PORTATIL</v>
          </cell>
          <cell r="E139" t="str">
            <v>HP</v>
          </cell>
          <cell r="F139" t="str">
            <v>1503.020301</v>
          </cell>
          <cell r="G139">
            <v>1</v>
          </cell>
          <cell r="H139" t="str">
            <v>50.1-222G</v>
          </cell>
          <cell r="I139" t="str">
            <v>COMPAQ nx6120</v>
          </cell>
          <cell r="J139" t="str">
            <v>SIN SERIE</v>
          </cell>
          <cell r="K139" t="str">
            <v>SIN TIPO</v>
          </cell>
          <cell r="L139">
            <v>2547</v>
          </cell>
          <cell r="M139" t="str">
            <v>NEGRO</v>
          </cell>
          <cell r="N139">
            <v>3</v>
          </cell>
          <cell r="O139">
            <v>3.1</v>
          </cell>
        </row>
        <row r="140">
          <cell r="D140" t="str">
            <v>COMPUTADORA PERSONAL PORTATIL</v>
          </cell>
          <cell r="E140" t="str">
            <v>HITACHI</v>
          </cell>
          <cell r="F140" t="str">
            <v>1503.020301</v>
          </cell>
          <cell r="G140">
            <v>1</v>
          </cell>
          <cell r="H140" t="str">
            <v>50.1-222G</v>
          </cell>
          <cell r="I140">
            <v>6390</v>
          </cell>
          <cell r="J140" t="str">
            <v>SIN SERIE</v>
          </cell>
          <cell r="K140" t="str">
            <v>SIN TIPO</v>
          </cell>
          <cell r="L140" t="str">
            <v>SIN GP</v>
          </cell>
          <cell r="M140" t="str">
            <v>PLOMO</v>
          </cell>
          <cell r="N140">
            <v>3</v>
          </cell>
          <cell r="O140">
            <v>3.1</v>
          </cell>
        </row>
        <row r="141">
          <cell r="D141" t="str">
            <v>COMPUTADORA PERSONAL PORTATIL</v>
          </cell>
          <cell r="E141" t="str">
            <v>TOSHIBA</v>
          </cell>
          <cell r="F141" t="str">
            <v>1503.020301</v>
          </cell>
          <cell r="G141">
            <v>1</v>
          </cell>
          <cell r="H141" t="str">
            <v>50.1-222G</v>
          </cell>
          <cell r="I141" t="str">
            <v>SIN MODELO</v>
          </cell>
          <cell r="J141" t="str">
            <v>SIN SERIE</v>
          </cell>
          <cell r="K141" t="str">
            <v>SIN TIPO</v>
          </cell>
          <cell r="L141" t="str">
            <v>GP: 1479</v>
          </cell>
          <cell r="M141" t="str">
            <v>AZUL-NEGRO</v>
          </cell>
          <cell r="N141">
            <v>3</v>
          </cell>
          <cell r="O141">
            <v>3.1</v>
          </cell>
        </row>
        <row r="142">
          <cell r="D142" t="str">
            <v>COMPUTADORA PERSONAL PORTATIL</v>
          </cell>
          <cell r="E142" t="str">
            <v>HP</v>
          </cell>
          <cell r="F142" t="str">
            <v>1503.020301</v>
          </cell>
          <cell r="G142">
            <v>1</v>
          </cell>
          <cell r="H142" t="str">
            <v>50.1-222G</v>
          </cell>
          <cell r="I142" t="str">
            <v>NX 6120</v>
          </cell>
          <cell r="J142" t="str">
            <v>CNU54409ZF</v>
          </cell>
          <cell r="K142" t="str">
            <v>SIN TIPO</v>
          </cell>
          <cell r="L142" t="str">
            <v>SIN GP</v>
          </cell>
          <cell r="M142" t="str">
            <v>AZUL-NEGRO</v>
          </cell>
          <cell r="N142">
            <v>3</v>
          </cell>
          <cell r="O142">
            <v>3.1</v>
          </cell>
        </row>
        <row r="143">
          <cell r="D143" t="str">
            <v>COMPUTADORA PERSONAL PORTATIL</v>
          </cell>
          <cell r="E143" t="str">
            <v>HP</v>
          </cell>
          <cell r="F143" t="str">
            <v>1503.020301</v>
          </cell>
          <cell r="G143">
            <v>1</v>
          </cell>
          <cell r="H143" t="str">
            <v>50.1-222G</v>
          </cell>
          <cell r="I143" t="str">
            <v>HP 500</v>
          </cell>
          <cell r="J143" t="str">
            <v>CND6442124</v>
          </cell>
          <cell r="K143" t="str">
            <v>SIN TIPO</v>
          </cell>
          <cell r="L143" t="str">
            <v>SIN GP</v>
          </cell>
          <cell r="M143" t="str">
            <v>PLOMO</v>
          </cell>
          <cell r="N143">
            <v>3</v>
          </cell>
          <cell r="O143">
            <v>3.1</v>
          </cell>
        </row>
        <row r="144">
          <cell r="D144" t="str">
            <v>COMPUTADORA PERSONAL PORTATIL</v>
          </cell>
          <cell r="E144" t="str">
            <v>HP</v>
          </cell>
          <cell r="F144" t="str">
            <v>1503.020301</v>
          </cell>
          <cell r="G144">
            <v>1</v>
          </cell>
          <cell r="H144" t="str">
            <v>50.1-222G</v>
          </cell>
          <cell r="I144" t="str">
            <v>T60M28300</v>
          </cell>
          <cell r="J144" t="str">
            <v>HSTNN-I03C</v>
          </cell>
          <cell r="K144" t="str">
            <v>SIN TIPO</v>
          </cell>
          <cell r="L144" t="str">
            <v>SIN GP</v>
          </cell>
          <cell r="M144" t="str">
            <v>NEGRO</v>
          </cell>
          <cell r="N144">
            <v>3</v>
          </cell>
          <cell r="O144">
            <v>3.1</v>
          </cell>
        </row>
        <row r="145">
          <cell r="D145" t="str">
            <v>COMPUTADORA PERSONAL PORTATIL</v>
          </cell>
          <cell r="E145" t="str">
            <v>HP</v>
          </cell>
          <cell r="F145" t="str">
            <v>1503.020301</v>
          </cell>
          <cell r="G145">
            <v>1</v>
          </cell>
          <cell r="H145" t="str">
            <v>50.1-222G</v>
          </cell>
          <cell r="I145" t="str">
            <v>6730S</v>
          </cell>
          <cell r="J145" t="str">
            <v>CNU8300377</v>
          </cell>
          <cell r="K145" t="str">
            <v>SIN TIPO</v>
          </cell>
          <cell r="L145" t="str">
            <v>SIN DIM.</v>
          </cell>
          <cell r="M145" t="str">
            <v>NEGRO</v>
          </cell>
          <cell r="N145">
            <v>3</v>
          </cell>
          <cell r="O145">
            <v>3.1</v>
          </cell>
        </row>
        <row r="146">
          <cell r="D146" t="str">
            <v>COMPUTADORA PERSONAL PORTATIL</v>
          </cell>
          <cell r="E146" t="str">
            <v>TOSHIBA</v>
          </cell>
          <cell r="F146" t="str">
            <v>1503.020301</v>
          </cell>
          <cell r="G146">
            <v>1</v>
          </cell>
          <cell r="H146" t="str">
            <v>50.1-222G</v>
          </cell>
          <cell r="I146" t="str">
            <v>SIN MODELO</v>
          </cell>
          <cell r="J146" t="str">
            <v>54052353H</v>
          </cell>
          <cell r="K146" t="str">
            <v>SIN TIPO</v>
          </cell>
          <cell r="L146" t="str">
            <v>SIN GP</v>
          </cell>
          <cell r="M146" t="str">
            <v>AZUL/NEGRO</v>
          </cell>
          <cell r="N146">
            <v>3</v>
          </cell>
          <cell r="O146">
            <v>3.1</v>
          </cell>
        </row>
        <row r="147">
          <cell r="D147" t="str">
            <v>COMPUTADORA PERSONAL PORTATIL</v>
          </cell>
          <cell r="E147" t="str">
            <v>COMPAQ</v>
          </cell>
          <cell r="F147" t="str">
            <v>1503.020301</v>
          </cell>
          <cell r="G147">
            <v>1</v>
          </cell>
          <cell r="H147" t="str">
            <v>50.1-222G</v>
          </cell>
          <cell r="I147" t="str">
            <v>C305</v>
          </cell>
          <cell r="J147" t="str">
            <v>CND6431RBW</v>
          </cell>
          <cell r="K147" t="str">
            <v>SIN TIPO</v>
          </cell>
          <cell r="L147" t="str">
            <v>SIN GP</v>
          </cell>
          <cell r="M147" t="str">
            <v>NEGRO</v>
          </cell>
          <cell r="N147">
            <v>3</v>
          </cell>
          <cell r="O147">
            <v>3.1</v>
          </cell>
        </row>
        <row r="148">
          <cell r="D148" t="str">
            <v>COMPUTADORA PERSONAL PORTATIL</v>
          </cell>
          <cell r="E148" t="str">
            <v>HP</v>
          </cell>
          <cell r="F148" t="str">
            <v>1503.020301</v>
          </cell>
          <cell r="G148">
            <v>1</v>
          </cell>
          <cell r="H148" t="str">
            <v>50.1-222G</v>
          </cell>
          <cell r="I148" t="str">
            <v>DV6921LA</v>
          </cell>
          <cell r="J148" t="str">
            <v>CNF8440QCZ</v>
          </cell>
          <cell r="K148" t="str">
            <v>SIN TIPO</v>
          </cell>
          <cell r="L148" t="str">
            <v>14" GP: 3632</v>
          </cell>
          <cell r="M148" t="str">
            <v>NEGRO</v>
          </cell>
          <cell r="N148">
            <v>3</v>
          </cell>
          <cell r="O148">
            <v>3.1</v>
          </cell>
        </row>
        <row r="149">
          <cell r="D149" t="str">
            <v>COMPUTADORA PERSONAL PORTATIL</v>
          </cell>
          <cell r="E149" t="str">
            <v>HP</v>
          </cell>
          <cell r="F149" t="str">
            <v>1503.020301</v>
          </cell>
          <cell r="G149">
            <v>1</v>
          </cell>
          <cell r="H149" t="str">
            <v>50.1-222G</v>
          </cell>
          <cell r="I149" t="str">
            <v>CNX6120FFUP740X560WGC25PALTNA</v>
          </cell>
          <cell r="J149" t="str">
            <v>CNU5400JM8</v>
          </cell>
          <cell r="K149" t="str">
            <v>SIN TIPO</v>
          </cell>
          <cell r="L149" t="str">
            <v>16" GP: 3283</v>
          </cell>
          <cell r="M149" t="str">
            <v>PLOMO</v>
          </cell>
          <cell r="N149">
            <v>3</v>
          </cell>
          <cell r="O149">
            <v>3.1</v>
          </cell>
        </row>
        <row r="150">
          <cell r="D150" t="str">
            <v>COMPUTADORA PERSONAL PORTATIL</v>
          </cell>
          <cell r="E150" t="str">
            <v>HP</v>
          </cell>
          <cell r="F150" t="str">
            <v>1503.020301</v>
          </cell>
          <cell r="G150">
            <v>1</v>
          </cell>
          <cell r="H150" t="str">
            <v>50.1-222G</v>
          </cell>
          <cell r="I150" t="str">
            <v>F754LA</v>
          </cell>
          <cell r="J150" t="str">
            <v>CNF8170FT5</v>
          </cell>
          <cell r="K150" t="str">
            <v>SIN TIPO</v>
          </cell>
          <cell r="L150" t="str">
            <v>14" GP: 3445</v>
          </cell>
          <cell r="M150" t="str">
            <v>NEGRO</v>
          </cell>
          <cell r="N150">
            <v>3</v>
          </cell>
          <cell r="O150">
            <v>3.1</v>
          </cell>
        </row>
        <row r="151">
          <cell r="D151" t="str">
            <v>COMPUTADORA PERSONAL PORTATIL</v>
          </cell>
          <cell r="E151" t="str">
            <v>HP</v>
          </cell>
          <cell r="F151" t="str">
            <v>1503.020301</v>
          </cell>
          <cell r="G151">
            <v>1</v>
          </cell>
          <cell r="H151" t="str">
            <v>50.1-222G</v>
          </cell>
          <cell r="I151" t="str">
            <v>F754LA</v>
          </cell>
          <cell r="J151" t="str">
            <v>CNF8170FW7</v>
          </cell>
          <cell r="K151" t="str">
            <v>SIN TIPO</v>
          </cell>
          <cell r="L151" t="str">
            <v>14" GP: 3442</v>
          </cell>
          <cell r="M151" t="str">
            <v>NEGRO</v>
          </cell>
          <cell r="N151">
            <v>3</v>
          </cell>
          <cell r="O151">
            <v>3.1</v>
          </cell>
        </row>
        <row r="152">
          <cell r="D152" t="str">
            <v>COMPUTADORA PERSONAL PORTATIL</v>
          </cell>
          <cell r="E152" t="str">
            <v>HP</v>
          </cell>
          <cell r="F152" t="str">
            <v>1503.020301</v>
          </cell>
          <cell r="G152">
            <v>1</v>
          </cell>
          <cell r="H152" t="str">
            <v>50.1-222G</v>
          </cell>
          <cell r="I152" t="str">
            <v>F754LA</v>
          </cell>
          <cell r="J152" t="str">
            <v>CNF8170GGB.</v>
          </cell>
          <cell r="K152" t="str">
            <v>SIN TIPO</v>
          </cell>
          <cell r="L152" t="str">
            <v>14" GP: 3440</v>
          </cell>
          <cell r="M152" t="str">
            <v>NEGRO</v>
          </cell>
          <cell r="N152">
            <v>3</v>
          </cell>
          <cell r="O152">
            <v>3.1</v>
          </cell>
        </row>
        <row r="153">
          <cell r="D153" t="str">
            <v>COMPUTADORA PERSONAL PORTATIL</v>
          </cell>
          <cell r="E153" t="str">
            <v>HP</v>
          </cell>
          <cell r="F153" t="str">
            <v>1503.020301</v>
          </cell>
          <cell r="G153">
            <v>1</v>
          </cell>
          <cell r="H153" t="str">
            <v>50.1-222G</v>
          </cell>
          <cell r="I153" t="str">
            <v>F500</v>
          </cell>
          <cell r="J153" t="str">
            <v>CNF70738WF</v>
          </cell>
          <cell r="K153" t="str">
            <v>SIN TIPO</v>
          </cell>
          <cell r="L153" t="str">
            <v>GP: 3315   - 16"</v>
          </cell>
          <cell r="M153" t="str">
            <v>NEGRO</v>
          </cell>
          <cell r="N153">
            <v>3</v>
          </cell>
          <cell r="O153">
            <v>3.1</v>
          </cell>
        </row>
        <row r="154">
          <cell r="D154" t="str">
            <v>COMPUTADORA PERSONAL PORTATIL</v>
          </cell>
          <cell r="E154" t="str">
            <v>IBM</v>
          </cell>
          <cell r="F154" t="str">
            <v>1503.020301</v>
          </cell>
          <cell r="G154">
            <v>1</v>
          </cell>
          <cell r="H154" t="str">
            <v>50.1-222G</v>
          </cell>
          <cell r="I154" t="str">
            <v>SIN MODELO</v>
          </cell>
          <cell r="J154" t="str">
            <v>KM-A01000405</v>
          </cell>
          <cell r="K154" t="str">
            <v>SIN TIPO</v>
          </cell>
          <cell r="L154" t="str">
            <v>16"</v>
          </cell>
          <cell r="M154" t="str">
            <v>NEGRO</v>
          </cell>
          <cell r="N154">
            <v>3</v>
          </cell>
          <cell r="O154">
            <v>3.1</v>
          </cell>
        </row>
        <row r="155">
          <cell r="D155" t="str">
            <v>COMPUTADORA PERSONAL PORTATIL</v>
          </cell>
          <cell r="E155" t="str">
            <v>COMPAQ</v>
          </cell>
          <cell r="F155" t="str">
            <v>1503.020301</v>
          </cell>
          <cell r="G155">
            <v>1</v>
          </cell>
          <cell r="H155" t="str">
            <v>50.1-222G</v>
          </cell>
          <cell r="I155" t="str">
            <v>HATNNC17C</v>
          </cell>
          <cell r="J155" t="str">
            <v>CND81530TW</v>
          </cell>
          <cell r="K155" t="str">
            <v>H5TNN-C17C</v>
          </cell>
          <cell r="L155" t="str">
            <v>GP: 1746   -  14"</v>
          </cell>
          <cell r="M155" t="str">
            <v>NEGRO</v>
          </cell>
          <cell r="N155">
            <v>3</v>
          </cell>
          <cell r="O155">
            <v>3.1</v>
          </cell>
        </row>
        <row r="156">
          <cell r="D156" t="str">
            <v>COMPUTADORA PERSONAL PORTATIL</v>
          </cell>
          <cell r="E156" t="str">
            <v>ASUS</v>
          </cell>
          <cell r="F156" t="str">
            <v>1503.020301</v>
          </cell>
          <cell r="G156">
            <v>1</v>
          </cell>
          <cell r="H156" t="str">
            <v>50.1-222G</v>
          </cell>
          <cell r="I156" t="str">
            <v>U5F</v>
          </cell>
          <cell r="J156" t="str">
            <v>66N0AP006907</v>
          </cell>
          <cell r="K156" t="str">
            <v>SIN TIPO</v>
          </cell>
          <cell r="L156" t="str">
            <v>12"</v>
          </cell>
          <cell r="M156" t="str">
            <v>NEGRO</v>
          </cell>
          <cell r="N156">
            <v>3</v>
          </cell>
          <cell r="O156">
            <v>3.1</v>
          </cell>
        </row>
        <row r="157">
          <cell r="D157" t="str">
            <v>COMPUTADORA PERSONAL PORTATIL</v>
          </cell>
          <cell r="E157" t="str">
            <v>HP</v>
          </cell>
          <cell r="F157" t="str">
            <v>1503.020301</v>
          </cell>
          <cell r="G157">
            <v>1</v>
          </cell>
          <cell r="H157" t="str">
            <v>50.1-222G</v>
          </cell>
          <cell r="I157" t="str">
            <v>CQ40-324LA</v>
          </cell>
          <cell r="J157" t="str">
            <v>CND9373CQG</v>
          </cell>
          <cell r="K157" t="str">
            <v>SIN TIPO</v>
          </cell>
          <cell r="L157" t="str">
            <v>GP: 4488  - 14"</v>
          </cell>
          <cell r="M157" t="str">
            <v>NEGRO</v>
          </cell>
          <cell r="N157">
            <v>3</v>
          </cell>
          <cell r="O157">
            <v>3.1</v>
          </cell>
        </row>
        <row r="158">
          <cell r="D158" t="str">
            <v>COMPUTADORA PERSONAL PORTATIL</v>
          </cell>
          <cell r="E158" t="str">
            <v>HP/COMPAQ</v>
          </cell>
          <cell r="F158" t="str">
            <v>1503.020301</v>
          </cell>
          <cell r="G158">
            <v>1</v>
          </cell>
          <cell r="H158" t="str">
            <v>50.1-222G</v>
          </cell>
          <cell r="I158" t="str">
            <v>CQ43-400LA</v>
          </cell>
          <cell r="J158" t="str">
            <v>5CB1512C1P</v>
          </cell>
          <cell r="K158" t="str">
            <v>SIN TIPO</v>
          </cell>
          <cell r="L158">
            <v>5227</v>
          </cell>
          <cell r="M158" t="str">
            <v>NEGRO</v>
          </cell>
          <cell r="N158">
            <v>3</v>
          </cell>
          <cell r="O158">
            <v>3.1</v>
          </cell>
        </row>
        <row r="159">
          <cell r="D159" t="str">
            <v>COMPUTADORA PERSONAL PORTATIL</v>
          </cell>
          <cell r="E159" t="str">
            <v>HP</v>
          </cell>
          <cell r="F159" t="str">
            <v>1503.020301</v>
          </cell>
          <cell r="G159">
            <v>1</v>
          </cell>
          <cell r="H159" t="str">
            <v>50.1-222G</v>
          </cell>
          <cell r="I159" t="str">
            <v>HP550</v>
          </cell>
          <cell r="J159" t="str">
            <v>CNW833403G</v>
          </cell>
          <cell r="K159" t="str">
            <v>SIN TIPO</v>
          </cell>
          <cell r="L159">
            <v>3597</v>
          </cell>
          <cell r="M159" t="str">
            <v>NEGRO</v>
          </cell>
          <cell r="N159">
            <v>3</v>
          </cell>
          <cell r="O159">
            <v>3.1</v>
          </cell>
        </row>
        <row r="160">
          <cell r="D160" t="str">
            <v>COMPUTADORA PERSONAL PORTATIL</v>
          </cell>
          <cell r="E160" t="str">
            <v>TOSHIBA</v>
          </cell>
          <cell r="F160" t="str">
            <v>1503.020301</v>
          </cell>
          <cell r="G160">
            <v>1</v>
          </cell>
          <cell r="H160" t="str">
            <v>50.1-222G</v>
          </cell>
          <cell r="I160" t="str">
            <v>PSAA8U-15D0-11</v>
          </cell>
          <cell r="J160" t="str">
            <v>Y6056859Q</v>
          </cell>
          <cell r="K160" t="str">
            <v>SIN TIPO</v>
          </cell>
          <cell r="L160">
            <v>2779</v>
          </cell>
          <cell r="M160" t="str">
            <v>NEGRO</v>
          </cell>
          <cell r="N160">
            <v>3</v>
          </cell>
          <cell r="O160">
            <v>3.1</v>
          </cell>
        </row>
        <row r="161">
          <cell r="D161" t="str">
            <v>COMPUTADORA PERSONAL PORTATIL</v>
          </cell>
          <cell r="E161" t="str">
            <v>TOSHIBA</v>
          </cell>
          <cell r="F161" t="str">
            <v>1503.020301</v>
          </cell>
          <cell r="G161">
            <v>1</v>
          </cell>
          <cell r="H161" t="str">
            <v>50.1-222G</v>
          </cell>
          <cell r="I161" t="str">
            <v>PSAA8U-15D0-11</v>
          </cell>
          <cell r="J161" t="str">
            <v>X6505001Q</v>
          </cell>
          <cell r="K161" t="str">
            <v>SIN TIPO</v>
          </cell>
          <cell r="L161" t="str">
            <v>SIN DIM.</v>
          </cell>
          <cell r="M161" t="str">
            <v>PLOMO</v>
          </cell>
          <cell r="N161">
            <v>3</v>
          </cell>
          <cell r="O161">
            <v>3.1</v>
          </cell>
        </row>
        <row r="162">
          <cell r="D162" t="str">
            <v>COMPUTADORA PERSONAL PORTATIL</v>
          </cell>
          <cell r="E162" t="str">
            <v>TOSHIBA</v>
          </cell>
          <cell r="F162" t="str">
            <v>1503.020301</v>
          </cell>
          <cell r="G162">
            <v>1</v>
          </cell>
          <cell r="H162" t="str">
            <v>50.1-222G</v>
          </cell>
          <cell r="I162" t="str">
            <v>PSAA8U-15D0-11</v>
          </cell>
          <cell r="J162" t="str">
            <v>X6505851Q</v>
          </cell>
          <cell r="K162" t="str">
            <v>SIN TIPO</v>
          </cell>
          <cell r="L162">
            <v>2782</v>
          </cell>
          <cell r="M162" t="str">
            <v>NEGRO</v>
          </cell>
          <cell r="N162">
            <v>3</v>
          </cell>
          <cell r="O162">
            <v>3.1</v>
          </cell>
        </row>
        <row r="163">
          <cell r="D163" t="str">
            <v>COMPUTADORA PERSONAL PORTATIL</v>
          </cell>
          <cell r="E163" t="str">
            <v>TOSHIBA</v>
          </cell>
          <cell r="F163" t="str">
            <v>1503.020301</v>
          </cell>
          <cell r="G163">
            <v>1</v>
          </cell>
          <cell r="H163" t="str">
            <v>50.1-222G</v>
          </cell>
          <cell r="I163" t="str">
            <v>PSAA8U-15D0-11</v>
          </cell>
          <cell r="J163" t="str">
            <v>SIN SERIE</v>
          </cell>
          <cell r="K163" t="str">
            <v>SIN TIPO</v>
          </cell>
          <cell r="L163">
            <v>2780</v>
          </cell>
          <cell r="M163" t="str">
            <v>NEGRO</v>
          </cell>
          <cell r="N163">
            <v>3</v>
          </cell>
          <cell r="O163">
            <v>3.1</v>
          </cell>
        </row>
        <row r="164">
          <cell r="D164" t="str">
            <v>COMPUTADORA PERSONAL PORTATIL</v>
          </cell>
          <cell r="E164" t="str">
            <v>TOSHIBA</v>
          </cell>
          <cell r="F164" t="str">
            <v>1503.020301</v>
          </cell>
          <cell r="G164">
            <v>1</v>
          </cell>
          <cell r="H164" t="str">
            <v>50.1-222G</v>
          </cell>
          <cell r="I164" t="str">
            <v>PSAA8U-15D0-11</v>
          </cell>
          <cell r="J164" t="str">
            <v>X6506676Q</v>
          </cell>
          <cell r="K164" t="str">
            <v>SIN TIPO</v>
          </cell>
          <cell r="L164">
            <v>2781</v>
          </cell>
          <cell r="M164" t="str">
            <v>NEGRO</v>
          </cell>
          <cell r="N164">
            <v>3</v>
          </cell>
          <cell r="O164">
            <v>3.1</v>
          </cell>
        </row>
        <row r="165">
          <cell r="D165" t="str">
            <v>COMPUTADORA PERSONAL PORTATIL</v>
          </cell>
          <cell r="E165" t="str">
            <v>HP</v>
          </cell>
          <cell r="F165" t="str">
            <v>1503.020301</v>
          </cell>
          <cell r="G165">
            <v>1903.12</v>
          </cell>
          <cell r="H165" t="str">
            <v>50.1-222G</v>
          </cell>
          <cell r="I165" t="str">
            <v>T60M28300</v>
          </cell>
          <cell r="J165" t="str">
            <v>CNU5400HYZ-B</v>
          </cell>
          <cell r="K165" t="str">
            <v>SIN TIPO</v>
          </cell>
          <cell r="L165" t="str">
            <v>14"</v>
          </cell>
          <cell r="M165" t="str">
            <v>PLOMO</v>
          </cell>
          <cell r="N165">
            <v>3</v>
          </cell>
          <cell r="O165">
            <v>3.1</v>
          </cell>
        </row>
        <row r="166">
          <cell r="D166" t="str">
            <v>COMPUTADORA PERSONAL PORTATIL</v>
          </cell>
          <cell r="E166" t="str">
            <v>HP</v>
          </cell>
          <cell r="F166" t="str">
            <v>1503.020301</v>
          </cell>
          <cell r="G166">
            <v>1</v>
          </cell>
          <cell r="H166" t="str">
            <v>50.1-222G</v>
          </cell>
          <cell r="I166" t="str">
            <v>BCM943228Z</v>
          </cell>
          <cell r="J166" t="str">
            <v>SIN SERIE</v>
          </cell>
          <cell r="K166" t="str">
            <v>SIN TIPO</v>
          </cell>
          <cell r="L166" t="str">
            <v>14"</v>
          </cell>
          <cell r="M166" t="str">
            <v>NEGRO</v>
          </cell>
          <cell r="N166">
            <v>3</v>
          </cell>
          <cell r="O166">
            <v>3.1</v>
          </cell>
        </row>
        <row r="167">
          <cell r="D167" t="str">
            <v>COMPUTADORA PERSONAL PORTATIL</v>
          </cell>
          <cell r="E167" t="str">
            <v>HP</v>
          </cell>
          <cell r="F167" t="str">
            <v>1503.020301</v>
          </cell>
          <cell r="G167">
            <v>1</v>
          </cell>
          <cell r="H167" t="str">
            <v>50.1-222G</v>
          </cell>
          <cell r="I167" t="str">
            <v>F756LA</v>
          </cell>
          <cell r="J167" t="str">
            <v>CNF8142JRG</v>
          </cell>
          <cell r="K167" t="str">
            <v>SIN TIPO</v>
          </cell>
          <cell r="L167" t="str">
            <v>15"</v>
          </cell>
          <cell r="M167" t="str">
            <v>NEGRO</v>
          </cell>
          <cell r="N167">
            <v>3</v>
          </cell>
          <cell r="O167">
            <v>3.1</v>
          </cell>
        </row>
        <row r="168">
          <cell r="D168" t="str">
            <v>COMPUTADORA PERSONAL PORTATIL</v>
          </cell>
          <cell r="E168" t="str">
            <v>HP</v>
          </cell>
          <cell r="F168" t="str">
            <v>1503.020301</v>
          </cell>
          <cell r="G168">
            <v>1</v>
          </cell>
          <cell r="H168" t="str">
            <v>50.1-222G</v>
          </cell>
          <cell r="I168" t="str">
            <v>BCM943228Z</v>
          </cell>
          <cell r="J168" t="str">
            <v>5CD6186LQQ</v>
          </cell>
          <cell r="K168" t="str">
            <v>SIN TIPO</v>
          </cell>
          <cell r="L168" t="str">
            <v>9134</v>
          </cell>
          <cell r="M168" t="str">
            <v>PLOMO</v>
          </cell>
          <cell r="N168">
            <v>3</v>
          </cell>
          <cell r="O168">
            <v>3.1</v>
          </cell>
        </row>
        <row r="169">
          <cell r="D169" t="str">
            <v>COMPUTADORA PERSONAL PORTATIL</v>
          </cell>
          <cell r="E169" t="str">
            <v>HP</v>
          </cell>
          <cell r="F169" t="str">
            <v>1503.020301</v>
          </cell>
          <cell r="G169">
            <v>1</v>
          </cell>
          <cell r="H169" t="str">
            <v>50.1-222G</v>
          </cell>
          <cell r="I169" t="str">
            <v>HP MINI 110-3519LA</v>
          </cell>
          <cell r="J169" t="str">
            <v>5CB11512HH</v>
          </cell>
          <cell r="K169" t="str">
            <v>SIN TIPO</v>
          </cell>
          <cell r="L169" t="str">
            <v>SIN GP</v>
          </cell>
          <cell r="M169" t="str">
            <v>NEGRO</v>
          </cell>
          <cell r="N169">
            <v>3</v>
          </cell>
          <cell r="O169">
            <v>3.1</v>
          </cell>
        </row>
        <row r="170">
          <cell r="D170" t="str">
            <v>COMPUTADORA PERSONAL PORTATIL</v>
          </cell>
          <cell r="E170" t="str">
            <v>LENOVO</v>
          </cell>
          <cell r="F170" t="str">
            <v>1503.020301</v>
          </cell>
          <cell r="G170">
            <v>564.52</v>
          </cell>
          <cell r="H170" t="str">
            <v>50.1-222G</v>
          </cell>
          <cell r="I170" t="str">
            <v>E580</v>
          </cell>
          <cell r="J170" t="str">
            <v>PF-16NT9L</v>
          </cell>
          <cell r="K170" t="str">
            <v>SIN TIPO</v>
          </cell>
          <cell r="L170">
            <v>10051</v>
          </cell>
          <cell r="M170" t="str">
            <v>NEGRO</v>
          </cell>
          <cell r="N170">
            <v>3</v>
          </cell>
          <cell r="O170">
            <v>3.1</v>
          </cell>
        </row>
        <row r="171">
          <cell r="D171" t="str">
            <v>CONCENTRADOR DE RED</v>
          </cell>
          <cell r="E171" t="str">
            <v>3COM</v>
          </cell>
          <cell r="F171" t="str">
            <v>1503.020301</v>
          </cell>
          <cell r="G171">
            <v>25</v>
          </cell>
          <cell r="H171" t="str">
            <v>50.1-222G</v>
          </cell>
          <cell r="I171" t="str">
            <v>3C 16611</v>
          </cell>
          <cell r="J171" t="str">
            <v>7ZAV5303F0</v>
          </cell>
          <cell r="K171" t="str">
            <v>SIN TIPO</v>
          </cell>
          <cell r="L171" t="str">
            <v>SIN GP</v>
          </cell>
          <cell r="M171" t="str">
            <v>PLOMO</v>
          </cell>
          <cell r="N171">
            <v>3</v>
          </cell>
          <cell r="O171">
            <v>3.3</v>
          </cell>
        </row>
        <row r="172">
          <cell r="D172" t="str">
            <v>CONCENTRADOR DE RED</v>
          </cell>
          <cell r="E172" t="str">
            <v>3COM</v>
          </cell>
          <cell r="F172" t="str">
            <v>1503.020301</v>
          </cell>
          <cell r="G172">
            <v>25</v>
          </cell>
          <cell r="H172" t="str">
            <v>50.1-222G</v>
          </cell>
          <cell r="I172" t="str">
            <v>SIN MODELO</v>
          </cell>
          <cell r="J172" t="str">
            <v>7ZBV53BE1C</v>
          </cell>
          <cell r="K172" t="str">
            <v>SIN TIPO</v>
          </cell>
          <cell r="L172" t="str">
            <v>SIN DIM.</v>
          </cell>
          <cell r="M172" t="str">
            <v>CREMA</v>
          </cell>
          <cell r="N172">
            <v>3</v>
          </cell>
          <cell r="O172">
            <v>3.3</v>
          </cell>
        </row>
        <row r="173">
          <cell r="D173" t="str">
            <v>CONCENTRADOR DE RED</v>
          </cell>
          <cell r="E173" t="str">
            <v>3COM</v>
          </cell>
          <cell r="F173" t="str">
            <v>1503.020301</v>
          </cell>
          <cell r="G173">
            <v>1051.98</v>
          </cell>
          <cell r="H173" t="str">
            <v>50.1-222G</v>
          </cell>
          <cell r="I173" t="str">
            <v>SIN MODELO</v>
          </cell>
          <cell r="J173" t="str">
            <v>0200-7GM100682</v>
          </cell>
          <cell r="K173" t="str">
            <v>SIN TIPO</v>
          </cell>
          <cell r="L173" t="str">
            <v>SIN DIM.</v>
          </cell>
          <cell r="M173" t="str">
            <v>CREMA</v>
          </cell>
          <cell r="N173">
            <v>3</v>
          </cell>
          <cell r="O173">
            <v>3.3</v>
          </cell>
        </row>
        <row r="174">
          <cell r="D174" t="str">
            <v>CONCENTRADOR DE RED</v>
          </cell>
          <cell r="E174" t="str">
            <v>TP-LINK</v>
          </cell>
          <cell r="F174" t="str">
            <v>1503.020303</v>
          </cell>
          <cell r="G174">
            <v>88.37</v>
          </cell>
          <cell r="H174" t="str">
            <v>50.1-222G</v>
          </cell>
          <cell r="I174" t="str">
            <v>TL-WR743ND</v>
          </cell>
          <cell r="J174" t="str">
            <v>2145056004410</v>
          </cell>
          <cell r="K174" t="str">
            <v>SIN TIPO</v>
          </cell>
          <cell r="L174" t="str">
            <v>SIN DIM.</v>
          </cell>
          <cell r="M174" t="str">
            <v>BLANCO</v>
          </cell>
          <cell r="N174">
            <v>3</v>
          </cell>
          <cell r="O174">
            <v>3.3</v>
          </cell>
        </row>
        <row r="175">
          <cell r="D175" t="str">
            <v>CONCENTRADOR DE RED</v>
          </cell>
          <cell r="E175" t="str">
            <v>3COM</v>
          </cell>
          <cell r="F175" t="str">
            <v>1503.020301</v>
          </cell>
          <cell r="G175">
            <v>8.75</v>
          </cell>
          <cell r="H175" t="str">
            <v>50.1-222G</v>
          </cell>
          <cell r="I175" t="str">
            <v>SIN MODELO</v>
          </cell>
          <cell r="J175" t="str">
            <v>7ZBV53BB84</v>
          </cell>
          <cell r="K175" t="str">
            <v>SIN TIPO</v>
          </cell>
          <cell r="L175" t="str">
            <v>SIN DIM.</v>
          </cell>
          <cell r="M175" t="str">
            <v>CREMA</v>
          </cell>
          <cell r="N175">
            <v>3</v>
          </cell>
          <cell r="O175">
            <v>3.3</v>
          </cell>
        </row>
        <row r="176">
          <cell r="D176" t="str">
            <v>CONGELADORA ELECTRICA HORIZONTAL</v>
          </cell>
          <cell r="E176" t="str">
            <v>COLDEX</v>
          </cell>
          <cell r="F176" t="str">
            <v>1503.020901</v>
          </cell>
          <cell r="G176">
            <v>5.62</v>
          </cell>
          <cell r="H176" t="str">
            <v>50.1-222G</v>
          </cell>
          <cell r="I176" t="str">
            <v>CH10P</v>
          </cell>
          <cell r="J176">
            <v>100028821</v>
          </cell>
          <cell r="K176" t="str">
            <v>SIN TIPO</v>
          </cell>
          <cell r="L176" t="str">
            <v>SIN GP</v>
          </cell>
          <cell r="M176" t="str">
            <v>BLANCO</v>
          </cell>
          <cell r="N176">
            <v>1</v>
          </cell>
          <cell r="O176">
            <v>1.1000000000000001</v>
          </cell>
        </row>
        <row r="177">
          <cell r="D177" t="str">
            <v>CONGELADORA ELECTRICA HORIZONTAL</v>
          </cell>
          <cell r="E177" t="str">
            <v>FRIOLUX</v>
          </cell>
          <cell r="F177" t="str">
            <v>1503.020901</v>
          </cell>
          <cell r="G177">
            <v>0.22</v>
          </cell>
          <cell r="H177" t="str">
            <v>50.1-222G</v>
          </cell>
          <cell r="I177" t="str">
            <v>SIN MODELO</v>
          </cell>
          <cell r="J177" t="str">
            <v>SIN SERIE</v>
          </cell>
          <cell r="K177" t="str">
            <v>SIN TIPO</v>
          </cell>
          <cell r="L177" t="str">
            <v>SIN GP</v>
          </cell>
          <cell r="M177" t="str">
            <v>BLANCO</v>
          </cell>
          <cell r="N177">
            <v>1</v>
          </cell>
          <cell r="O177">
            <v>1.1000000000000001</v>
          </cell>
        </row>
        <row r="178">
          <cell r="D178" t="str">
            <v>CONGELADORA ELECTRICA HORIZONTAL</v>
          </cell>
          <cell r="E178" t="str">
            <v>FAEDA</v>
          </cell>
          <cell r="F178" t="str">
            <v>1503.020901</v>
          </cell>
          <cell r="G178">
            <v>1</v>
          </cell>
          <cell r="H178" t="str">
            <v>50.1-222G</v>
          </cell>
          <cell r="I178" t="str">
            <v>EL-300BL</v>
          </cell>
          <cell r="J178" t="str">
            <v>25154</v>
          </cell>
          <cell r="K178" t="str">
            <v>SIN TIPO</v>
          </cell>
          <cell r="L178" t="str">
            <v>SIN DIM.</v>
          </cell>
          <cell r="M178" t="str">
            <v>BLANCO</v>
          </cell>
          <cell r="N178">
            <v>1</v>
          </cell>
          <cell r="O178">
            <v>1.1000000000000001</v>
          </cell>
        </row>
        <row r="179">
          <cell r="D179" t="str">
            <v>CONSOLA PARA CONTROL DE AUDIO</v>
          </cell>
          <cell r="E179" t="str">
            <v>SUPER SOUND</v>
          </cell>
          <cell r="F179" t="str">
            <v>1503.020402</v>
          </cell>
          <cell r="G179">
            <v>1</v>
          </cell>
          <cell r="H179" t="str">
            <v>50.1-222G</v>
          </cell>
          <cell r="I179" t="str">
            <v>PM-740</v>
          </cell>
          <cell r="J179" t="str">
            <v>SIN SERIE</v>
          </cell>
          <cell r="K179" t="str">
            <v>SIN TIPO</v>
          </cell>
          <cell r="L179" t="str">
            <v>SIN GP</v>
          </cell>
          <cell r="M179" t="str">
            <v>NEGRO</v>
          </cell>
          <cell r="N179">
            <v>9</v>
          </cell>
          <cell r="O179" t="str">
            <v>9,0,6</v>
          </cell>
        </row>
        <row r="180">
          <cell r="D180" t="str">
            <v>CONTADOR DE CENTELLEO GAMMA</v>
          </cell>
          <cell r="E180" t="str">
            <v>LKBWALLAC</v>
          </cell>
          <cell r="F180" t="str">
            <v>1503.020905</v>
          </cell>
          <cell r="G180">
            <v>1</v>
          </cell>
          <cell r="H180" t="str">
            <v>50.1-222G</v>
          </cell>
          <cell r="I180" t="str">
            <v>SIN MODELO</v>
          </cell>
          <cell r="J180">
            <v>2255</v>
          </cell>
          <cell r="K180" t="str">
            <v>SIN TIPO</v>
          </cell>
          <cell r="L180" t="str">
            <v>SIN GP</v>
          </cell>
          <cell r="M180" t="str">
            <v>AZUL</v>
          </cell>
          <cell r="N180">
            <v>8</v>
          </cell>
          <cell r="O180">
            <v>8.1999999999999993</v>
          </cell>
        </row>
        <row r="181">
          <cell r="D181" t="str">
            <v>DENSITOMETRO</v>
          </cell>
          <cell r="E181" t="str">
            <v>BECKMAN</v>
          </cell>
          <cell r="F181" t="str">
            <v>1503.020402</v>
          </cell>
          <cell r="G181">
            <v>1</v>
          </cell>
          <cell r="H181" t="str">
            <v>50.1-222G</v>
          </cell>
          <cell r="I181" t="str">
            <v>R-112</v>
          </cell>
          <cell r="J181" t="str">
            <v>655500</v>
          </cell>
          <cell r="K181" t="str">
            <v>SIN TIPO</v>
          </cell>
          <cell r="L181" t="str">
            <v>SIN GP</v>
          </cell>
          <cell r="M181" t="str">
            <v>CREMA</v>
          </cell>
          <cell r="N181">
            <v>8</v>
          </cell>
          <cell r="O181">
            <v>8.1999999999999993</v>
          </cell>
        </row>
        <row r="182">
          <cell r="D182" t="str">
            <v>DESFIBRILADOR</v>
          </cell>
          <cell r="E182" t="str">
            <v>LIFEPAK</v>
          </cell>
          <cell r="F182" t="str">
            <v>1503.020402</v>
          </cell>
          <cell r="G182">
            <v>1</v>
          </cell>
          <cell r="H182" t="str">
            <v>50.1-222G</v>
          </cell>
          <cell r="I182" t="str">
            <v>SIN MODELO</v>
          </cell>
          <cell r="J182" t="str">
            <v>4644</v>
          </cell>
          <cell r="K182" t="str">
            <v>SIN TIPO</v>
          </cell>
          <cell r="L182" t="str">
            <v>SIN GP</v>
          </cell>
          <cell r="M182" t="str">
            <v>CREMA</v>
          </cell>
          <cell r="N182">
            <v>8</v>
          </cell>
          <cell r="O182">
            <v>8.1</v>
          </cell>
        </row>
        <row r="183">
          <cell r="D183" t="str">
            <v>DESTILADOR (OTROS)</v>
          </cell>
          <cell r="E183" t="str">
            <v>SIN MARCA</v>
          </cell>
          <cell r="F183" t="str">
            <v>1503.020905</v>
          </cell>
          <cell r="G183">
            <v>1</v>
          </cell>
          <cell r="H183" t="str">
            <v>50.1-222G</v>
          </cell>
          <cell r="I183" t="str">
            <v>SIN MODELO</v>
          </cell>
          <cell r="J183" t="str">
            <v>SIN SERIE</v>
          </cell>
          <cell r="K183" t="str">
            <v>SIN TIPO</v>
          </cell>
          <cell r="L183" t="str">
            <v>SIN DIM.</v>
          </cell>
          <cell r="M183" t="str">
            <v>BEIGE</v>
          </cell>
          <cell r="N183">
            <v>8</v>
          </cell>
          <cell r="O183">
            <v>8.1999999999999993</v>
          </cell>
        </row>
        <row r="184">
          <cell r="D184" t="str">
            <v>DESTILADOR DE AGUA</v>
          </cell>
          <cell r="E184" t="str">
            <v>MLW</v>
          </cell>
          <cell r="F184" t="str">
            <v>1503.020904</v>
          </cell>
          <cell r="G184">
            <v>37</v>
          </cell>
          <cell r="H184" t="str">
            <v>50.1-222G</v>
          </cell>
          <cell r="I184" t="str">
            <v>SIN MODELO</v>
          </cell>
          <cell r="J184" t="str">
            <v>SIN SERIE</v>
          </cell>
          <cell r="K184" t="str">
            <v>SIN TIPO</v>
          </cell>
          <cell r="L184" t="str">
            <v>SIN GP</v>
          </cell>
          <cell r="M184" t="str">
            <v>DORADO</v>
          </cell>
          <cell r="N184">
            <v>8</v>
          </cell>
          <cell r="O184">
            <v>8.1999999999999993</v>
          </cell>
        </row>
        <row r="185">
          <cell r="D185" t="str">
            <v>DESTILADOR DE AGUA</v>
          </cell>
          <cell r="E185" t="str">
            <v>PRECISION SCIENTIFIC</v>
          </cell>
          <cell r="F185" t="str">
            <v>1503.020402</v>
          </cell>
          <cell r="G185">
            <v>1</v>
          </cell>
          <cell r="H185" t="str">
            <v>50.1-222G</v>
          </cell>
          <cell r="I185" t="str">
            <v>SIN MODELO</v>
          </cell>
          <cell r="J185" t="str">
            <v>110H-709</v>
          </cell>
          <cell r="K185" t="str">
            <v>SIN TIPO</v>
          </cell>
          <cell r="L185" t="str">
            <v>SIN GP</v>
          </cell>
          <cell r="M185" t="str">
            <v>VERDE</v>
          </cell>
          <cell r="N185">
            <v>8</v>
          </cell>
          <cell r="O185">
            <v>8.1999999999999993</v>
          </cell>
        </row>
        <row r="186">
          <cell r="D186" t="str">
            <v>DESTILADOR DE AGUA</v>
          </cell>
          <cell r="E186" t="str">
            <v>SIN MARCA</v>
          </cell>
          <cell r="F186" t="str">
            <v>1503.020402</v>
          </cell>
          <cell r="G186">
            <v>736.67</v>
          </cell>
          <cell r="H186" t="str">
            <v>50.1-222G</v>
          </cell>
          <cell r="I186" t="str">
            <v>SIN MODELO</v>
          </cell>
          <cell r="J186" t="str">
            <v>SIN SERIE</v>
          </cell>
          <cell r="K186" t="str">
            <v>SIN TIPO</v>
          </cell>
          <cell r="L186" t="str">
            <v>SIN GP</v>
          </cell>
          <cell r="M186" t="str">
            <v>PLOMO</v>
          </cell>
          <cell r="N186">
            <v>8</v>
          </cell>
          <cell r="O186">
            <v>8.1999999999999993</v>
          </cell>
        </row>
        <row r="187">
          <cell r="D187" t="str">
            <v>DESTILADOR DE AGUA</v>
          </cell>
          <cell r="E187" t="str">
            <v>GFL</v>
          </cell>
          <cell r="F187" t="str">
            <v>1503.020402</v>
          </cell>
          <cell r="G187">
            <v>1</v>
          </cell>
          <cell r="H187" t="str">
            <v>50.1-222G</v>
          </cell>
          <cell r="I187" t="str">
            <v>SIN MODELO</v>
          </cell>
          <cell r="J187" t="str">
            <v>10884006F</v>
          </cell>
          <cell r="K187" t="str">
            <v>2001/4</v>
          </cell>
          <cell r="L187" t="str">
            <v>SIN GP</v>
          </cell>
          <cell r="M187" t="str">
            <v>CREMA</v>
          </cell>
          <cell r="N187">
            <v>8</v>
          </cell>
          <cell r="O187">
            <v>8.1999999999999993</v>
          </cell>
        </row>
        <row r="188">
          <cell r="D188" t="str">
            <v>DETERMINADOR DE HUMEDAD</v>
          </cell>
          <cell r="E188" t="str">
            <v>RUEGER</v>
          </cell>
          <cell r="F188" t="str">
            <v>1503.020901</v>
          </cell>
          <cell r="G188">
            <v>358.35</v>
          </cell>
          <cell r="H188" t="str">
            <v>50.1-222G</v>
          </cell>
          <cell r="I188" t="str">
            <v>SIN MODELO</v>
          </cell>
          <cell r="J188" t="str">
            <v>0HA000</v>
          </cell>
          <cell r="K188" t="str">
            <v>SIN TIPO</v>
          </cell>
          <cell r="L188" t="str">
            <v>SIN DIM.</v>
          </cell>
          <cell r="M188" t="str">
            <v>PLOMO</v>
          </cell>
          <cell r="N188">
            <v>8</v>
          </cell>
          <cell r="O188">
            <v>8.1999999999999993</v>
          </cell>
        </row>
        <row r="189">
          <cell r="D189" t="str">
            <v>DETERMINADOR DE HUMEDAD</v>
          </cell>
          <cell r="E189" t="str">
            <v>RUEGER</v>
          </cell>
          <cell r="F189" t="str">
            <v>1503.020901</v>
          </cell>
          <cell r="G189">
            <v>303.75</v>
          </cell>
          <cell r="H189" t="str">
            <v>50.1-222G</v>
          </cell>
          <cell r="I189" t="str">
            <v>SIN MODELO</v>
          </cell>
          <cell r="J189" t="str">
            <v>0UA429</v>
          </cell>
          <cell r="K189" t="str">
            <v>SIN TIPO</v>
          </cell>
          <cell r="L189" t="str">
            <v>SIN DIM.</v>
          </cell>
          <cell r="M189" t="str">
            <v>PLOMO</v>
          </cell>
          <cell r="N189">
            <v>8</v>
          </cell>
          <cell r="O189">
            <v>8.1999999999999993</v>
          </cell>
        </row>
        <row r="190">
          <cell r="D190" t="str">
            <v>DISCO DURO EXTERNO</v>
          </cell>
          <cell r="E190" t="str">
            <v>VERBATIM</v>
          </cell>
          <cell r="F190" t="str">
            <v>1503.020301</v>
          </cell>
          <cell r="G190">
            <v>1</v>
          </cell>
          <cell r="H190" t="str">
            <v>50.1-222G</v>
          </cell>
          <cell r="I190" t="str">
            <v>SIN MODELO</v>
          </cell>
          <cell r="J190" t="str">
            <v>W2414AMB</v>
          </cell>
          <cell r="K190" t="str">
            <v>SIN TIPO</v>
          </cell>
          <cell r="L190" t="str">
            <v>SIN GP</v>
          </cell>
          <cell r="M190" t="str">
            <v>NEGRO</v>
          </cell>
          <cell r="N190">
            <v>3</v>
          </cell>
          <cell r="O190">
            <v>3.1</v>
          </cell>
        </row>
        <row r="191">
          <cell r="D191" t="str">
            <v>DOBLADORA DE LAMINAS METALICAS</v>
          </cell>
          <cell r="E191" t="str">
            <v>SIN MARCA</v>
          </cell>
          <cell r="F191" t="str">
            <v>1503.020999</v>
          </cell>
          <cell r="G191">
            <v>1515</v>
          </cell>
          <cell r="H191" t="str">
            <v>50.1-222G</v>
          </cell>
          <cell r="I191" t="str">
            <v>SIN MODELO</v>
          </cell>
          <cell r="J191" t="str">
            <v>SIN SERIE</v>
          </cell>
          <cell r="K191" t="str">
            <v>SIN TIPO</v>
          </cell>
          <cell r="L191" t="str">
            <v>SIN DIM.</v>
          </cell>
          <cell r="M191" t="str">
            <v>VERDE</v>
          </cell>
          <cell r="N191">
            <v>6</v>
          </cell>
          <cell r="O191" t="str">
            <v>6,0,4</v>
          </cell>
        </row>
        <row r="192">
          <cell r="D192" t="str">
            <v>DOBLADORA DE TUBOS</v>
          </cell>
          <cell r="E192" t="str">
            <v>SIN MARCA</v>
          </cell>
          <cell r="F192" t="str">
            <v>1503.020999</v>
          </cell>
          <cell r="G192">
            <v>1</v>
          </cell>
          <cell r="H192" t="str">
            <v>50.1-222G</v>
          </cell>
          <cell r="I192" t="str">
            <v>SIN MODELO</v>
          </cell>
          <cell r="J192" t="str">
            <v>SIN SERIE</v>
          </cell>
          <cell r="K192" t="str">
            <v>SIN TIPO</v>
          </cell>
          <cell r="L192" t="str">
            <v>SIN DIM.</v>
          </cell>
          <cell r="M192" t="str">
            <v>CAFE</v>
          </cell>
          <cell r="N192">
            <v>6</v>
          </cell>
          <cell r="O192" t="str">
            <v>6,0,4</v>
          </cell>
        </row>
        <row r="193">
          <cell r="D193" t="str">
            <v>DUPLICADORA CON EDITOR INTELIGENTE - DUPLICADORA DIGITAL</v>
          </cell>
          <cell r="E193" t="str">
            <v>RICOH</v>
          </cell>
          <cell r="F193" t="str">
            <v>1503.020101</v>
          </cell>
          <cell r="G193">
            <v>8415.64</v>
          </cell>
          <cell r="H193" t="str">
            <v>50.1-222G</v>
          </cell>
          <cell r="I193" t="str">
            <v>VT2200</v>
          </cell>
          <cell r="J193">
            <v>6120247</v>
          </cell>
          <cell r="K193" t="str">
            <v>SIN TIPO</v>
          </cell>
          <cell r="L193" t="str">
            <v>SIN DIM.</v>
          </cell>
          <cell r="M193" t="str">
            <v>BLANCO</v>
          </cell>
          <cell r="N193">
            <v>3</v>
          </cell>
          <cell r="O193">
            <v>3.2</v>
          </cell>
        </row>
        <row r="194">
          <cell r="D194" t="str">
            <v>DUPLICADORA CON EDITOR INTELIGENTE - DUPLICADORA DIGITAL</v>
          </cell>
          <cell r="E194" t="str">
            <v>GESTETNER</v>
          </cell>
          <cell r="F194" t="str">
            <v>1503.020101</v>
          </cell>
          <cell r="G194">
            <v>5409.6</v>
          </cell>
          <cell r="H194" t="str">
            <v>50.1-222G</v>
          </cell>
          <cell r="I194" t="str">
            <v>5329L</v>
          </cell>
          <cell r="J194" t="str">
            <v>AF2-709500</v>
          </cell>
          <cell r="K194" t="str">
            <v>SIN TIPO</v>
          </cell>
          <cell r="L194" t="str">
            <v>SIN DIM.</v>
          </cell>
          <cell r="M194" t="str">
            <v>BLANCO</v>
          </cell>
          <cell r="N194">
            <v>3</v>
          </cell>
          <cell r="O194">
            <v>3.2</v>
          </cell>
        </row>
        <row r="195">
          <cell r="D195" t="str">
            <v>ECLIMETRO</v>
          </cell>
          <cell r="E195" t="str">
            <v>HOPE</v>
          </cell>
          <cell r="F195" t="str">
            <v>1503.020905</v>
          </cell>
          <cell r="G195">
            <v>1</v>
          </cell>
          <cell r="H195" t="str">
            <v>50.1-222G</v>
          </cell>
          <cell r="I195" t="str">
            <v>SIN MODELO</v>
          </cell>
          <cell r="J195" t="str">
            <v>SIN SERIE</v>
          </cell>
          <cell r="K195" t="str">
            <v>SIN TIPO</v>
          </cell>
          <cell r="L195" t="str">
            <v>SIN GP</v>
          </cell>
          <cell r="M195" t="str">
            <v>NEGRO</v>
          </cell>
          <cell r="N195">
            <v>6</v>
          </cell>
          <cell r="O195" t="str">
            <v>6,0,4</v>
          </cell>
        </row>
        <row r="196">
          <cell r="D196" t="str">
            <v>ELECTROBOMBA</v>
          </cell>
          <cell r="E196" t="str">
            <v>SIEMENS</v>
          </cell>
          <cell r="F196" t="str">
            <v>1503.020906</v>
          </cell>
          <cell r="G196">
            <v>1</v>
          </cell>
          <cell r="H196" t="str">
            <v>50.1-222G</v>
          </cell>
          <cell r="I196" t="str">
            <v>SIN MODELO</v>
          </cell>
          <cell r="J196">
            <v>233</v>
          </cell>
          <cell r="K196" t="str">
            <v>SIN TIPO</v>
          </cell>
          <cell r="L196" t="str">
            <v>SIN DIM.</v>
          </cell>
          <cell r="M196" t="str">
            <v>PLOMO</v>
          </cell>
          <cell r="N196">
            <v>6</v>
          </cell>
          <cell r="O196" t="str">
            <v>6,0,7</v>
          </cell>
        </row>
        <row r="197">
          <cell r="D197" t="str">
            <v>ELECTROCARDIOGRAFO</v>
          </cell>
          <cell r="E197" t="str">
            <v>SIEMENS</v>
          </cell>
          <cell r="F197" t="str">
            <v>1503.020402</v>
          </cell>
          <cell r="G197">
            <v>1</v>
          </cell>
          <cell r="H197" t="str">
            <v>50.1-222G</v>
          </cell>
          <cell r="I197" t="str">
            <v>CARDIOMAT</v>
          </cell>
          <cell r="J197" t="str">
            <v>824-1579</v>
          </cell>
          <cell r="K197" t="str">
            <v>SIN TIPO</v>
          </cell>
          <cell r="L197" t="str">
            <v>SIN GP</v>
          </cell>
          <cell r="M197" t="str">
            <v>CAFE CLARO</v>
          </cell>
          <cell r="N197">
            <v>8</v>
          </cell>
          <cell r="O197">
            <v>8.1</v>
          </cell>
        </row>
        <row r="198">
          <cell r="D198" t="str">
            <v>ELECTROCARDIOGRAFO</v>
          </cell>
          <cell r="E198" t="str">
            <v>AO</v>
          </cell>
          <cell r="F198" t="str">
            <v>1503.020402</v>
          </cell>
          <cell r="G198">
            <v>1</v>
          </cell>
          <cell r="H198" t="str">
            <v>50.1-222G</v>
          </cell>
          <cell r="I198" t="str">
            <v>SIN MODELO</v>
          </cell>
          <cell r="J198" t="str">
            <v>SIN SERIE</v>
          </cell>
          <cell r="K198" t="str">
            <v>SIN TIPO</v>
          </cell>
          <cell r="L198" t="str">
            <v>SIN GP</v>
          </cell>
          <cell r="M198" t="str">
            <v>PLOMO</v>
          </cell>
          <cell r="N198">
            <v>8</v>
          </cell>
          <cell r="O198">
            <v>8.1</v>
          </cell>
        </row>
        <row r="199">
          <cell r="D199" t="str">
            <v>ELECTROCARDIOGRAFO</v>
          </cell>
          <cell r="E199" t="str">
            <v>MARQUETT ELECTRONICS</v>
          </cell>
          <cell r="F199" t="str">
            <v>1503.020402</v>
          </cell>
          <cell r="G199">
            <v>1</v>
          </cell>
          <cell r="H199" t="str">
            <v>50.1-222G</v>
          </cell>
          <cell r="I199" t="str">
            <v>SIN MODELO</v>
          </cell>
          <cell r="J199" t="str">
            <v>G0LB1199F</v>
          </cell>
          <cell r="K199" t="str">
            <v>SIN TIPO</v>
          </cell>
          <cell r="L199" t="str">
            <v>SIN GP</v>
          </cell>
          <cell r="M199" t="str">
            <v>CREMA</v>
          </cell>
          <cell r="N199">
            <v>8</v>
          </cell>
          <cell r="O199">
            <v>8.1</v>
          </cell>
        </row>
        <row r="200">
          <cell r="D200" t="str">
            <v>ELECTROCARDIOGRAFO</v>
          </cell>
          <cell r="E200" t="str">
            <v>HARCO ELECTRONICS</v>
          </cell>
          <cell r="F200" t="str">
            <v>1503.020402</v>
          </cell>
          <cell r="G200">
            <v>1</v>
          </cell>
          <cell r="H200" t="str">
            <v>50.1-222G</v>
          </cell>
          <cell r="I200" t="str">
            <v>SIN MODELO</v>
          </cell>
          <cell r="J200">
            <v>521305</v>
          </cell>
          <cell r="K200" t="str">
            <v>SIN TIPO</v>
          </cell>
          <cell r="L200" t="str">
            <v>SIN GP</v>
          </cell>
          <cell r="M200" t="str">
            <v>CREMA</v>
          </cell>
          <cell r="N200">
            <v>8</v>
          </cell>
          <cell r="O200">
            <v>8.1</v>
          </cell>
        </row>
        <row r="201">
          <cell r="D201" t="str">
            <v>ELECTROCARDIOGRAFO</v>
          </cell>
          <cell r="E201" t="str">
            <v>HELLIGE</v>
          </cell>
          <cell r="F201" t="str">
            <v>1503.020402</v>
          </cell>
          <cell r="G201">
            <v>1</v>
          </cell>
          <cell r="H201" t="str">
            <v>50.1-222G</v>
          </cell>
          <cell r="I201" t="str">
            <v>SIN MODELO</v>
          </cell>
          <cell r="J201">
            <v>59067</v>
          </cell>
          <cell r="K201" t="str">
            <v>SIN TIPO</v>
          </cell>
          <cell r="L201" t="str">
            <v>SIN GP</v>
          </cell>
          <cell r="M201" t="str">
            <v>PLOMO</v>
          </cell>
          <cell r="N201">
            <v>8</v>
          </cell>
          <cell r="O201">
            <v>8.1</v>
          </cell>
        </row>
        <row r="202">
          <cell r="D202" t="str">
            <v>ELECTROCARDIOGRAFO</v>
          </cell>
          <cell r="E202" t="str">
            <v>BIRTCHER</v>
          </cell>
          <cell r="F202" t="str">
            <v>1503.020402</v>
          </cell>
          <cell r="G202">
            <v>1</v>
          </cell>
          <cell r="H202" t="str">
            <v>50.1-222G</v>
          </cell>
          <cell r="I202" t="str">
            <v>3.44A</v>
          </cell>
          <cell r="J202" t="str">
            <v>KDO0679G511</v>
          </cell>
          <cell r="K202" t="str">
            <v>SIN TIPO</v>
          </cell>
          <cell r="L202" t="str">
            <v>SIN GP</v>
          </cell>
          <cell r="M202" t="str">
            <v>NEGRO</v>
          </cell>
          <cell r="N202">
            <v>8</v>
          </cell>
          <cell r="O202">
            <v>8.1</v>
          </cell>
        </row>
        <row r="203">
          <cell r="D203" t="str">
            <v>ELECTROCARDIOGRAFO</v>
          </cell>
          <cell r="E203" t="str">
            <v>VIRTCHER</v>
          </cell>
          <cell r="F203" t="str">
            <v>1503.020402</v>
          </cell>
          <cell r="G203">
            <v>1</v>
          </cell>
          <cell r="H203" t="str">
            <v>50.1-222G</v>
          </cell>
          <cell r="I203" t="str">
            <v>399A</v>
          </cell>
          <cell r="J203" t="str">
            <v>ND123D517</v>
          </cell>
          <cell r="K203" t="str">
            <v>SIN TIPO</v>
          </cell>
          <cell r="L203" t="str">
            <v>SIN DIM.</v>
          </cell>
          <cell r="M203" t="str">
            <v>CAFE</v>
          </cell>
          <cell r="N203">
            <v>8</v>
          </cell>
          <cell r="O203">
            <v>8.1</v>
          </cell>
        </row>
        <row r="204">
          <cell r="D204" t="str">
            <v>ELECTROCARDIOGRAFO</v>
          </cell>
          <cell r="E204" t="str">
            <v>HELLIGE-GMBH</v>
          </cell>
          <cell r="F204" t="str">
            <v>1503.020402</v>
          </cell>
          <cell r="G204">
            <v>1</v>
          </cell>
          <cell r="H204" t="str">
            <v>50.1-222G</v>
          </cell>
          <cell r="I204" t="str">
            <v>SIN MODELO</v>
          </cell>
          <cell r="J204" t="str">
            <v>117076</v>
          </cell>
          <cell r="K204" t="str">
            <v>SIN TIPO</v>
          </cell>
          <cell r="L204" t="str">
            <v>SIN DIM.</v>
          </cell>
          <cell r="M204" t="str">
            <v>PLOMO</v>
          </cell>
          <cell r="N204">
            <v>8</v>
          </cell>
          <cell r="O204">
            <v>8.1</v>
          </cell>
        </row>
        <row r="205">
          <cell r="D205" t="str">
            <v>ENGRAPADOR INDUSTRIAL</v>
          </cell>
          <cell r="E205" t="str">
            <v>SIN MARCA</v>
          </cell>
          <cell r="F205" t="str">
            <v>1503.020999</v>
          </cell>
          <cell r="G205">
            <v>168.33</v>
          </cell>
          <cell r="H205" t="str">
            <v>50.1-222G</v>
          </cell>
          <cell r="I205" t="str">
            <v>SIN MODELO</v>
          </cell>
          <cell r="J205" t="str">
            <v>SIN SERIE</v>
          </cell>
          <cell r="K205" t="str">
            <v>SIN TIPO</v>
          </cell>
          <cell r="L205" t="str">
            <v>SIN DIM.</v>
          </cell>
          <cell r="M205" t="str">
            <v>CELESTE</v>
          </cell>
          <cell r="N205">
            <v>6</v>
          </cell>
          <cell r="O205" t="str">
            <v>6,0,4</v>
          </cell>
        </row>
        <row r="206">
          <cell r="D206" t="str">
            <v>ENMICADORA</v>
          </cell>
          <cell r="E206" t="str">
            <v>CBIT</v>
          </cell>
          <cell r="F206" t="str">
            <v>1503.020999</v>
          </cell>
          <cell r="G206">
            <v>1</v>
          </cell>
          <cell r="H206" t="str">
            <v>50.1-222G</v>
          </cell>
          <cell r="I206" t="str">
            <v>SIN MODELO</v>
          </cell>
          <cell r="J206" t="str">
            <v>337003</v>
          </cell>
          <cell r="K206" t="str">
            <v>SIN TIPO</v>
          </cell>
          <cell r="L206" t="str">
            <v>SIN GP</v>
          </cell>
          <cell r="M206" t="str">
            <v>AZUL</v>
          </cell>
          <cell r="N206">
            <v>6</v>
          </cell>
          <cell r="O206" t="str">
            <v>6,0,4</v>
          </cell>
        </row>
        <row r="207">
          <cell r="D207" t="str">
            <v>EQUIPO DE ALARMA Y PROTECCION</v>
          </cell>
          <cell r="E207" t="str">
            <v>KELIDA</v>
          </cell>
          <cell r="F207" t="str">
            <v>1503.020904</v>
          </cell>
          <cell r="G207">
            <v>1</v>
          </cell>
          <cell r="H207" t="str">
            <v>50.1-222G</v>
          </cell>
          <cell r="I207" t="str">
            <v>SIN MODELO</v>
          </cell>
          <cell r="J207" t="str">
            <v>SIN SERIE</v>
          </cell>
          <cell r="K207" t="str">
            <v>SIN TIPO</v>
          </cell>
          <cell r="L207" t="str">
            <v>SIN GP</v>
          </cell>
          <cell r="M207" t="str">
            <v>CREMA</v>
          </cell>
          <cell r="N207">
            <v>9</v>
          </cell>
          <cell r="O207" t="str">
            <v>9,0,6</v>
          </cell>
        </row>
        <row r="208">
          <cell r="D208" t="str">
            <v>EQUIPO DE ALARMA Y PROTECCION</v>
          </cell>
          <cell r="E208" t="str">
            <v>ATW</v>
          </cell>
          <cell r="F208" t="str">
            <v>1503.020904</v>
          </cell>
          <cell r="G208">
            <v>1</v>
          </cell>
          <cell r="H208" t="str">
            <v>50.1-222G</v>
          </cell>
          <cell r="I208" t="str">
            <v>SIN MODELO</v>
          </cell>
          <cell r="J208" t="str">
            <v>SIN SERIE</v>
          </cell>
          <cell r="K208" t="str">
            <v>DS508</v>
          </cell>
          <cell r="L208" t="str">
            <v>SIN GP</v>
          </cell>
          <cell r="M208" t="str">
            <v>AMARILLO</v>
          </cell>
          <cell r="N208">
            <v>9</v>
          </cell>
          <cell r="O208" t="str">
            <v>9,0,6</v>
          </cell>
        </row>
        <row r="209">
          <cell r="D209" t="str">
            <v>EQUIPO DE ANESTESIA</v>
          </cell>
          <cell r="E209" t="str">
            <v>LKBMEDICAL</v>
          </cell>
          <cell r="F209" t="str">
            <v>1503.020402</v>
          </cell>
          <cell r="G209">
            <v>1</v>
          </cell>
          <cell r="H209" t="str">
            <v>50.1-222G</v>
          </cell>
          <cell r="I209" t="str">
            <v>SIN MODELO</v>
          </cell>
          <cell r="J209">
            <v>5025</v>
          </cell>
          <cell r="K209" t="str">
            <v>ER311</v>
          </cell>
          <cell r="L209" t="str">
            <v>SIN GP</v>
          </cell>
          <cell r="M209" t="str">
            <v>VERDE</v>
          </cell>
          <cell r="N209">
            <v>8</v>
          </cell>
          <cell r="O209">
            <v>8.1</v>
          </cell>
        </row>
        <row r="210">
          <cell r="D210" t="str">
            <v>EQUIPO DE BAÑO MARIA</v>
          </cell>
          <cell r="E210" t="str">
            <v>MTACUTESZ</v>
          </cell>
          <cell r="F210" t="str">
            <v>1503.020999</v>
          </cell>
          <cell r="G210">
            <v>172.67</v>
          </cell>
          <cell r="H210" t="str">
            <v>50.1-222G</v>
          </cell>
          <cell r="I210" t="str">
            <v>SIN MODELO</v>
          </cell>
          <cell r="J210" t="str">
            <v>51363-193/74</v>
          </cell>
          <cell r="K210" t="str">
            <v>LP-201</v>
          </cell>
          <cell r="L210" t="str">
            <v>SIN GP</v>
          </cell>
          <cell r="M210" t="str">
            <v>VERDE</v>
          </cell>
          <cell r="N210">
            <v>8</v>
          </cell>
          <cell r="O210">
            <v>8.1999999999999993</v>
          </cell>
        </row>
        <row r="211">
          <cell r="D211" t="str">
            <v>EQUIPO DE BAÑO MARIA</v>
          </cell>
          <cell r="E211" t="str">
            <v>MLW</v>
          </cell>
          <cell r="F211" t="str">
            <v>1503.020999</v>
          </cell>
          <cell r="G211">
            <v>1</v>
          </cell>
          <cell r="H211" t="str">
            <v>50.1-222G</v>
          </cell>
          <cell r="I211" t="str">
            <v>SIN MODELO</v>
          </cell>
          <cell r="J211">
            <v>4480</v>
          </cell>
          <cell r="K211" t="str">
            <v>WB2</v>
          </cell>
          <cell r="L211" t="str">
            <v>SIN GP</v>
          </cell>
          <cell r="M211" t="str">
            <v>VERDE</v>
          </cell>
          <cell r="N211">
            <v>8</v>
          </cell>
          <cell r="O211">
            <v>8.1999999999999993</v>
          </cell>
        </row>
        <row r="212">
          <cell r="D212" t="str">
            <v>EQUIPO DE BAÑO MARIA</v>
          </cell>
          <cell r="E212" t="str">
            <v>MLW</v>
          </cell>
          <cell r="F212" t="str">
            <v>1503.020999</v>
          </cell>
          <cell r="G212">
            <v>1</v>
          </cell>
          <cell r="H212" t="str">
            <v>50.1-222G</v>
          </cell>
          <cell r="I212" t="str">
            <v>SIN MODELO</v>
          </cell>
          <cell r="J212">
            <v>4561</v>
          </cell>
          <cell r="K212" t="str">
            <v>WB2</v>
          </cell>
          <cell r="L212" t="str">
            <v>SIN GP</v>
          </cell>
          <cell r="M212" t="str">
            <v>VERDE</v>
          </cell>
          <cell r="N212">
            <v>8</v>
          </cell>
          <cell r="O212">
            <v>8.1999999999999993</v>
          </cell>
        </row>
        <row r="213">
          <cell r="D213" t="str">
            <v>EQUIPO DE CAVITRON</v>
          </cell>
          <cell r="E213" t="str">
            <v>DENSTPLY</v>
          </cell>
          <cell r="F213" t="str">
            <v>1503.020402</v>
          </cell>
          <cell r="G213">
            <v>1</v>
          </cell>
          <cell r="H213" t="str">
            <v>50.1-222G</v>
          </cell>
          <cell r="I213" t="str">
            <v>1010E</v>
          </cell>
          <cell r="J213" t="str">
            <v>E03084</v>
          </cell>
          <cell r="K213" t="str">
            <v>SIN TIPO</v>
          </cell>
          <cell r="L213" t="str">
            <v>SIN GP</v>
          </cell>
          <cell r="M213" t="str">
            <v>CREMA</v>
          </cell>
          <cell r="N213">
            <v>8</v>
          </cell>
          <cell r="O213">
            <v>8.1</v>
          </cell>
        </row>
        <row r="214">
          <cell r="D214" t="str">
            <v>EQUIPO DE CAVITRON</v>
          </cell>
          <cell r="E214" t="str">
            <v>DENSTPLY</v>
          </cell>
          <cell r="F214" t="str">
            <v>1503.020402</v>
          </cell>
          <cell r="G214">
            <v>1</v>
          </cell>
          <cell r="H214" t="str">
            <v>50.1-222G</v>
          </cell>
          <cell r="I214" t="str">
            <v>SIN MODELO</v>
          </cell>
          <cell r="J214" t="str">
            <v>B-2451</v>
          </cell>
          <cell r="K214" t="str">
            <v>SIN TIPO</v>
          </cell>
          <cell r="L214" t="str">
            <v>SIN GP</v>
          </cell>
          <cell r="M214" t="str">
            <v>NEGRO</v>
          </cell>
          <cell r="N214">
            <v>8</v>
          </cell>
          <cell r="O214">
            <v>8.1</v>
          </cell>
        </row>
        <row r="215">
          <cell r="D215" t="str">
            <v>EQUIPO DE EXTRACCION</v>
          </cell>
          <cell r="E215" t="str">
            <v>SIN MARCA</v>
          </cell>
          <cell r="F215" t="str">
            <v>1503.020906</v>
          </cell>
          <cell r="G215">
            <v>1</v>
          </cell>
          <cell r="H215" t="str">
            <v>50.1-222G</v>
          </cell>
          <cell r="I215" t="str">
            <v>SIN MODELO</v>
          </cell>
          <cell r="J215" t="str">
            <v>SIN SERIE</v>
          </cell>
          <cell r="K215" t="str">
            <v>SIN TIPO</v>
          </cell>
          <cell r="L215" t="str">
            <v>SIN GP</v>
          </cell>
          <cell r="M215" t="str">
            <v>PLOMO</v>
          </cell>
          <cell r="N215">
            <v>8</v>
          </cell>
          <cell r="O215">
            <v>8.1999999999999993</v>
          </cell>
        </row>
        <row r="216">
          <cell r="D216" t="str">
            <v>EQUIPO DE ILUMINACION DE EMERGENCIA</v>
          </cell>
          <cell r="E216" t="str">
            <v>HAGROW</v>
          </cell>
          <cell r="F216" t="str">
            <v>1503.020904</v>
          </cell>
          <cell r="G216">
            <v>1</v>
          </cell>
          <cell r="H216" t="str">
            <v>50.1-222G</v>
          </cell>
          <cell r="I216" t="str">
            <v>SIN MODELO</v>
          </cell>
          <cell r="J216" t="str">
            <v>SIN SERIE</v>
          </cell>
          <cell r="K216" t="str">
            <v>SIN TIPO</v>
          </cell>
          <cell r="L216" t="str">
            <v>SIN GP</v>
          </cell>
          <cell r="M216" t="str">
            <v>BLANCO</v>
          </cell>
          <cell r="N216">
            <v>5</v>
          </cell>
          <cell r="O216">
            <v>5.0999999999999996</v>
          </cell>
        </row>
        <row r="217">
          <cell r="D217" t="str">
            <v>EQUIPO DE ILUMINACION DE EMERGENCIA</v>
          </cell>
          <cell r="E217" t="str">
            <v>HIGROY</v>
          </cell>
          <cell r="F217" t="str">
            <v>1503.020904</v>
          </cell>
          <cell r="G217">
            <v>58.08</v>
          </cell>
          <cell r="H217" t="str">
            <v>50.1-222G</v>
          </cell>
          <cell r="I217" t="str">
            <v>SIN MODELO</v>
          </cell>
          <cell r="J217" t="str">
            <v>SIN SERIE</v>
          </cell>
          <cell r="K217" t="str">
            <v>SIN TIPO</v>
          </cell>
          <cell r="L217" t="str">
            <v>SIN GP</v>
          </cell>
          <cell r="M217" t="str">
            <v>BLANCO</v>
          </cell>
          <cell r="N217">
            <v>5</v>
          </cell>
          <cell r="O217">
            <v>5.0999999999999996</v>
          </cell>
        </row>
        <row r="218">
          <cell r="D218" t="str">
            <v>EQUIPO DE OXIGENOTERAPIA</v>
          </cell>
          <cell r="E218" t="str">
            <v>PARI</v>
          </cell>
          <cell r="F218" t="str">
            <v>1503.020904</v>
          </cell>
          <cell r="G218">
            <v>1</v>
          </cell>
          <cell r="H218" t="str">
            <v>50.1-222G</v>
          </cell>
          <cell r="I218" t="str">
            <v>SIN MODELO</v>
          </cell>
          <cell r="J218" t="str">
            <v>M010A41</v>
          </cell>
          <cell r="K218">
            <v>96</v>
          </cell>
          <cell r="L218" t="str">
            <v>SIN DIM.</v>
          </cell>
          <cell r="M218" t="str">
            <v>CREMA</v>
          </cell>
          <cell r="N218">
            <v>8</v>
          </cell>
          <cell r="O218">
            <v>8.1</v>
          </cell>
        </row>
        <row r="219">
          <cell r="D219" t="str">
            <v>EQUIPO DE RAYOS LASER</v>
          </cell>
          <cell r="E219" t="str">
            <v>MELLES GRIO</v>
          </cell>
          <cell r="F219" t="str">
            <v>1503.020402</v>
          </cell>
          <cell r="G219">
            <v>1</v>
          </cell>
          <cell r="H219" t="str">
            <v>50.1-222G</v>
          </cell>
          <cell r="I219" t="str">
            <v>SIN MODELO</v>
          </cell>
          <cell r="J219" t="str">
            <v>7032BA</v>
          </cell>
          <cell r="K219" t="str">
            <v>SIN TIPO</v>
          </cell>
          <cell r="L219" t="str">
            <v>SIN DIM.</v>
          </cell>
          <cell r="M219" t="str">
            <v>NEGRO</v>
          </cell>
          <cell r="N219">
            <v>8</v>
          </cell>
          <cell r="O219">
            <v>8.1</v>
          </cell>
        </row>
        <row r="220">
          <cell r="D220" t="str">
            <v>EQUIPO DE RAYOS X</v>
          </cell>
          <cell r="E220" t="str">
            <v>RECTIFRITER</v>
          </cell>
          <cell r="F220" t="str">
            <v>1503.020906</v>
          </cell>
          <cell r="G220">
            <v>1</v>
          </cell>
          <cell r="H220" t="str">
            <v>50.1-222G</v>
          </cell>
          <cell r="I220" t="str">
            <v>SIN MODELO</v>
          </cell>
          <cell r="J220" t="str">
            <v>2385</v>
          </cell>
          <cell r="K220" t="str">
            <v>SIN TIPO</v>
          </cell>
          <cell r="L220" t="str">
            <v>SIN GP</v>
          </cell>
          <cell r="M220" t="str">
            <v>PLOMO</v>
          </cell>
          <cell r="N220">
            <v>8</v>
          </cell>
          <cell r="O220">
            <v>8.1</v>
          </cell>
        </row>
        <row r="221">
          <cell r="D221" t="str">
            <v>EQUIPO DE RAYOS X</v>
          </cell>
          <cell r="E221" t="str">
            <v>SIEMENS</v>
          </cell>
          <cell r="F221" t="str">
            <v>1503.020906</v>
          </cell>
          <cell r="G221">
            <v>1</v>
          </cell>
          <cell r="H221" t="str">
            <v>50.1-222G</v>
          </cell>
          <cell r="I221" t="str">
            <v>SIN MODELO</v>
          </cell>
          <cell r="J221" t="str">
            <v>SIN SERIE</v>
          </cell>
          <cell r="K221" t="str">
            <v>SIN TIPO</v>
          </cell>
          <cell r="L221" t="str">
            <v>SIN DIM.</v>
          </cell>
          <cell r="M221" t="str">
            <v>CREMA</v>
          </cell>
          <cell r="N221">
            <v>8</v>
          </cell>
          <cell r="O221">
            <v>8.1</v>
          </cell>
        </row>
        <row r="222">
          <cell r="D222" t="str">
            <v>EQUIPO DE SOLDADURA</v>
          </cell>
          <cell r="E222" t="str">
            <v>SIN MARCA</v>
          </cell>
          <cell r="F222" t="str">
            <v>1503.020402</v>
          </cell>
          <cell r="G222">
            <v>1</v>
          </cell>
          <cell r="H222" t="str">
            <v>50.1-222G</v>
          </cell>
          <cell r="I222" t="str">
            <v>SIN MODELO</v>
          </cell>
          <cell r="J222" t="str">
            <v>SIN SERIE</v>
          </cell>
          <cell r="K222" t="str">
            <v>SIN TIPO</v>
          </cell>
          <cell r="L222" t="str">
            <v>SIN DIM.</v>
          </cell>
          <cell r="M222" t="str">
            <v>NEGRO</v>
          </cell>
          <cell r="N222">
            <v>6</v>
          </cell>
          <cell r="O222" t="str">
            <v>6,0,6</v>
          </cell>
        </row>
        <row r="223">
          <cell r="D223" t="str">
            <v>EQUIPO DE SONIDO</v>
          </cell>
          <cell r="E223" t="str">
            <v>AIWA</v>
          </cell>
          <cell r="F223" t="str">
            <v>1503.020303</v>
          </cell>
          <cell r="G223">
            <v>1</v>
          </cell>
          <cell r="H223" t="str">
            <v>50.1-222G</v>
          </cell>
          <cell r="I223" t="str">
            <v>CX-NS74LH</v>
          </cell>
          <cell r="J223" t="str">
            <v>S02V7710402</v>
          </cell>
          <cell r="K223" t="str">
            <v>SIN TIPO</v>
          </cell>
          <cell r="L223" t="str">
            <v>SIN GP</v>
          </cell>
          <cell r="M223" t="str">
            <v>PLOMO</v>
          </cell>
          <cell r="N223">
            <v>4</v>
          </cell>
          <cell r="O223" t="str">
            <v>4,0</v>
          </cell>
        </row>
        <row r="224">
          <cell r="D224" t="str">
            <v>EQUIPO DE SONIDO</v>
          </cell>
          <cell r="E224" t="str">
            <v>SONY</v>
          </cell>
          <cell r="F224" t="str">
            <v>1503.020303</v>
          </cell>
          <cell r="G224">
            <v>1</v>
          </cell>
          <cell r="H224" t="str">
            <v>50.1-222G</v>
          </cell>
          <cell r="I224" t="str">
            <v>LBT-V502</v>
          </cell>
          <cell r="J224">
            <v>408541</v>
          </cell>
          <cell r="K224" t="str">
            <v>SIN TIPO</v>
          </cell>
          <cell r="L224" t="str">
            <v>SIN GP</v>
          </cell>
          <cell r="M224" t="str">
            <v>NEGRO</v>
          </cell>
          <cell r="N224">
            <v>4</v>
          </cell>
          <cell r="O224" t="str">
            <v>4,0</v>
          </cell>
        </row>
        <row r="225">
          <cell r="D225" t="str">
            <v>EQUIPO DE SONIDO</v>
          </cell>
          <cell r="E225" t="str">
            <v>SAMSUNG</v>
          </cell>
          <cell r="F225" t="str">
            <v>1503.020303</v>
          </cell>
          <cell r="G225">
            <v>1</v>
          </cell>
          <cell r="H225" t="str">
            <v>50.1-222G</v>
          </cell>
          <cell r="I225" t="str">
            <v>MAX-ZS730</v>
          </cell>
          <cell r="J225" t="str">
            <v>1TAWC00240H</v>
          </cell>
          <cell r="K225" t="str">
            <v>SIN TIPO</v>
          </cell>
          <cell r="L225" t="str">
            <v>SIN GP</v>
          </cell>
          <cell r="M225" t="str">
            <v>NEGRO</v>
          </cell>
          <cell r="N225">
            <v>4</v>
          </cell>
          <cell r="O225" t="str">
            <v>4,0</v>
          </cell>
        </row>
        <row r="226">
          <cell r="D226" t="str">
            <v>EQUIPO DE SONIDO</v>
          </cell>
          <cell r="E226" t="str">
            <v>SONY</v>
          </cell>
          <cell r="F226" t="str">
            <v>1503.020303</v>
          </cell>
          <cell r="G226">
            <v>1</v>
          </cell>
          <cell r="H226" t="str">
            <v>50.1-222G</v>
          </cell>
          <cell r="I226" t="str">
            <v>HCD-GRX80</v>
          </cell>
          <cell r="J226" t="str">
            <v>3063247</v>
          </cell>
          <cell r="K226" t="str">
            <v>SIN TIPO</v>
          </cell>
          <cell r="L226" t="str">
            <v>SIN GP</v>
          </cell>
          <cell r="M226" t="str">
            <v>PLOMO</v>
          </cell>
          <cell r="N226">
            <v>4</v>
          </cell>
          <cell r="O226" t="str">
            <v>4,0</v>
          </cell>
        </row>
        <row r="227">
          <cell r="D227" t="str">
            <v>EQUIPO DE SONIDO</v>
          </cell>
          <cell r="E227" t="str">
            <v>AIWA</v>
          </cell>
          <cell r="F227" t="str">
            <v>1503.020303</v>
          </cell>
          <cell r="G227">
            <v>1</v>
          </cell>
          <cell r="H227" t="str">
            <v>50.1-222G</v>
          </cell>
          <cell r="I227" t="str">
            <v>FD-N757</v>
          </cell>
          <cell r="J227" t="str">
            <v>PMN56080046</v>
          </cell>
          <cell r="K227" t="str">
            <v>SIN TIPO</v>
          </cell>
          <cell r="L227" t="str">
            <v>SIN GP</v>
          </cell>
          <cell r="M227" t="str">
            <v>NEGRO</v>
          </cell>
          <cell r="N227">
            <v>4</v>
          </cell>
          <cell r="O227" t="str">
            <v>4,0</v>
          </cell>
        </row>
        <row r="228">
          <cell r="D228" t="str">
            <v>EQUIPO DE SONIDO</v>
          </cell>
          <cell r="E228" t="str">
            <v>AIWA</v>
          </cell>
          <cell r="F228" t="str">
            <v>1503.020303</v>
          </cell>
          <cell r="G228">
            <v>1</v>
          </cell>
          <cell r="H228" t="str">
            <v>50.1-222G</v>
          </cell>
          <cell r="I228" t="str">
            <v>FD-N757</v>
          </cell>
          <cell r="J228" t="str">
            <v>PMN56070275</v>
          </cell>
          <cell r="K228" t="str">
            <v>SIN TIPO</v>
          </cell>
          <cell r="L228" t="str">
            <v>SIN GP</v>
          </cell>
          <cell r="M228" t="str">
            <v>NEGRO</v>
          </cell>
          <cell r="N228">
            <v>4</v>
          </cell>
          <cell r="O228" t="str">
            <v>4,0</v>
          </cell>
        </row>
        <row r="229">
          <cell r="D229" t="str">
            <v>EQUIPO DE SONIDO</v>
          </cell>
          <cell r="E229" t="str">
            <v>AIWA</v>
          </cell>
          <cell r="F229" t="str">
            <v>1503.020303</v>
          </cell>
          <cell r="G229">
            <v>1</v>
          </cell>
          <cell r="H229" t="str">
            <v>50.1-222G</v>
          </cell>
          <cell r="I229" t="str">
            <v>FD-N757</v>
          </cell>
          <cell r="J229" t="str">
            <v>PMN56070279</v>
          </cell>
          <cell r="K229" t="str">
            <v>SIN TIPO</v>
          </cell>
          <cell r="L229" t="str">
            <v>SIN GP</v>
          </cell>
          <cell r="M229" t="str">
            <v>NEGRO</v>
          </cell>
          <cell r="N229">
            <v>4</v>
          </cell>
          <cell r="O229" t="str">
            <v>4,0</v>
          </cell>
        </row>
        <row r="230">
          <cell r="D230" t="str">
            <v>EQUIPO DE SONIDO</v>
          </cell>
          <cell r="E230" t="str">
            <v>AIWA</v>
          </cell>
          <cell r="F230" t="str">
            <v>1503.020303</v>
          </cell>
          <cell r="G230">
            <v>1</v>
          </cell>
          <cell r="H230" t="str">
            <v>50.1-222G</v>
          </cell>
          <cell r="I230" t="str">
            <v>FD-N757</v>
          </cell>
          <cell r="J230" t="str">
            <v>PMN56070144</v>
          </cell>
          <cell r="K230" t="str">
            <v>SIN TIPO</v>
          </cell>
          <cell r="L230" t="str">
            <v>SIN GP</v>
          </cell>
          <cell r="M230" t="str">
            <v>NEGRO</v>
          </cell>
          <cell r="N230">
            <v>4</v>
          </cell>
          <cell r="O230" t="str">
            <v>4,0</v>
          </cell>
        </row>
        <row r="231">
          <cell r="D231" t="str">
            <v>EQUIPO DE SONIDO</v>
          </cell>
          <cell r="E231" t="str">
            <v>AIWA</v>
          </cell>
          <cell r="F231" t="str">
            <v>1503.020303</v>
          </cell>
          <cell r="G231">
            <v>1</v>
          </cell>
          <cell r="H231" t="str">
            <v>50.1-222G</v>
          </cell>
          <cell r="I231" t="str">
            <v>CX-ZR900LH</v>
          </cell>
          <cell r="J231" t="str">
            <v>502PJ7B50947</v>
          </cell>
          <cell r="K231" t="str">
            <v>SIN TIPO</v>
          </cell>
          <cell r="L231" t="str">
            <v>SIN GP</v>
          </cell>
          <cell r="M231" t="str">
            <v>NEGRO</v>
          </cell>
          <cell r="N231">
            <v>4</v>
          </cell>
          <cell r="O231" t="str">
            <v>4,0</v>
          </cell>
        </row>
        <row r="232">
          <cell r="D232" t="str">
            <v>EQUIPO DE SONIDO</v>
          </cell>
          <cell r="E232" t="str">
            <v>AIWA</v>
          </cell>
          <cell r="F232" t="str">
            <v>1503.020303</v>
          </cell>
          <cell r="G232">
            <v>1</v>
          </cell>
          <cell r="H232" t="str">
            <v>50.1-222G</v>
          </cell>
          <cell r="I232" t="str">
            <v>CX-N990LH</v>
          </cell>
          <cell r="J232" t="str">
            <v>PMH3B200022</v>
          </cell>
          <cell r="K232" t="str">
            <v>SIN TIPO</v>
          </cell>
          <cell r="L232" t="str">
            <v>SIN GP</v>
          </cell>
          <cell r="M232" t="str">
            <v>NEGRO</v>
          </cell>
          <cell r="N232">
            <v>4</v>
          </cell>
          <cell r="O232" t="str">
            <v>4,0</v>
          </cell>
        </row>
        <row r="233">
          <cell r="D233" t="str">
            <v>EQUIPO DE SONIDO</v>
          </cell>
          <cell r="E233" t="str">
            <v>SONY</v>
          </cell>
          <cell r="F233" t="str">
            <v>1503.020303</v>
          </cell>
          <cell r="G233">
            <v>1</v>
          </cell>
          <cell r="H233" t="str">
            <v>50.1-222G</v>
          </cell>
          <cell r="I233" t="str">
            <v>CF</v>
          </cell>
          <cell r="J233" t="str">
            <v>5661146</v>
          </cell>
          <cell r="K233" t="str">
            <v>SIN TIPO</v>
          </cell>
          <cell r="L233" t="str">
            <v>SIN DIM.</v>
          </cell>
          <cell r="M233" t="str">
            <v>NEGRO</v>
          </cell>
          <cell r="N233">
            <v>4</v>
          </cell>
          <cell r="O233" t="str">
            <v>4,0</v>
          </cell>
        </row>
        <row r="234">
          <cell r="D234" t="str">
            <v>EQUIPO DE SONIDO</v>
          </cell>
          <cell r="E234" t="str">
            <v>SONY</v>
          </cell>
          <cell r="F234" t="str">
            <v>1503.020303</v>
          </cell>
          <cell r="G234">
            <v>1</v>
          </cell>
          <cell r="H234" t="str">
            <v>50.1-222G</v>
          </cell>
          <cell r="I234" t="str">
            <v>STR-1800</v>
          </cell>
          <cell r="J234" t="str">
            <v>SIN SERIE</v>
          </cell>
          <cell r="K234" t="str">
            <v>SIN TIPO</v>
          </cell>
          <cell r="L234" t="str">
            <v>SIN DIM.</v>
          </cell>
          <cell r="M234" t="str">
            <v>CAFE</v>
          </cell>
          <cell r="N234">
            <v>4</v>
          </cell>
          <cell r="O234" t="str">
            <v>4,0</v>
          </cell>
        </row>
        <row r="235">
          <cell r="D235" t="str">
            <v>EQUIPO DE SONIDO</v>
          </cell>
          <cell r="E235" t="str">
            <v>SAMSUNG</v>
          </cell>
          <cell r="F235" t="str">
            <v>1503.020303</v>
          </cell>
          <cell r="G235">
            <v>505</v>
          </cell>
          <cell r="H235" t="str">
            <v>50.1-222G</v>
          </cell>
          <cell r="I235" t="str">
            <v>MM-39</v>
          </cell>
          <cell r="J235" t="str">
            <v>1TSNA01197F</v>
          </cell>
          <cell r="K235" t="str">
            <v>SIN TIPO</v>
          </cell>
          <cell r="L235" t="str">
            <v>SIN DIM.</v>
          </cell>
          <cell r="M235" t="str">
            <v>PLOMO</v>
          </cell>
          <cell r="N235">
            <v>4</v>
          </cell>
          <cell r="O235" t="str">
            <v>4,0</v>
          </cell>
        </row>
        <row r="236">
          <cell r="D236" t="str">
            <v>EQUIPO DE SONIDO</v>
          </cell>
          <cell r="E236" t="str">
            <v>SAMSUNG</v>
          </cell>
          <cell r="F236" t="str">
            <v>1503.020101</v>
          </cell>
          <cell r="G236">
            <v>1</v>
          </cell>
          <cell r="H236" t="str">
            <v>50.1-222G</v>
          </cell>
          <cell r="I236" t="str">
            <v>MAX-G55</v>
          </cell>
          <cell r="J236" t="str">
            <v>9FD11TAS800447D</v>
          </cell>
          <cell r="K236" t="str">
            <v>SIN TIPO</v>
          </cell>
          <cell r="L236" t="str">
            <v>SIN DIM.</v>
          </cell>
          <cell r="M236" t="str">
            <v>NEGRO</v>
          </cell>
          <cell r="N236">
            <v>4</v>
          </cell>
          <cell r="O236" t="str">
            <v>4,0</v>
          </cell>
        </row>
        <row r="237">
          <cell r="D237" t="str">
            <v>EQUIPO DE SONIDO</v>
          </cell>
          <cell r="E237" t="str">
            <v>AIWA</v>
          </cell>
          <cell r="F237" t="str">
            <v>1503.020303</v>
          </cell>
          <cell r="G237">
            <v>1</v>
          </cell>
          <cell r="H237" t="str">
            <v>50.1-222G</v>
          </cell>
          <cell r="I237" t="str">
            <v>NSX-D757</v>
          </cell>
          <cell r="J237" t="str">
            <v>PMN56070305</v>
          </cell>
          <cell r="K237" t="str">
            <v>SIN TIPO</v>
          </cell>
          <cell r="L237" t="str">
            <v>SIN DIM.</v>
          </cell>
          <cell r="M237" t="str">
            <v>NEGRO</v>
          </cell>
          <cell r="N237">
            <v>4</v>
          </cell>
          <cell r="O237" t="str">
            <v>4,0</v>
          </cell>
        </row>
        <row r="238">
          <cell r="D238" t="str">
            <v>EQUIPO DE SONIDO</v>
          </cell>
          <cell r="E238" t="str">
            <v>AIWA</v>
          </cell>
          <cell r="F238" t="str">
            <v>1503.020303</v>
          </cell>
          <cell r="G238">
            <v>1</v>
          </cell>
          <cell r="H238" t="str">
            <v>50.1-222G</v>
          </cell>
          <cell r="I238" t="str">
            <v>CX-Z1900LH</v>
          </cell>
          <cell r="J238" t="str">
            <v>SIN SERIE</v>
          </cell>
          <cell r="K238" t="str">
            <v>SIN TIPO</v>
          </cell>
          <cell r="L238" t="str">
            <v>SIN DIM.</v>
          </cell>
          <cell r="M238" t="str">
            <v>NEGRO</v>
          </cell>
          <cell r="N238">
            <v>4</v>
          </cell>
          <cell r="O238" t="str">
            <v>4,0</v>
          </cell>
        </row>
        <row r="239">
          <cell r="D239" t="str">
            <v>EQUIPO MICRONEBULIZADOR</v>
          </cell>
          <cell r="E239" t="str">
            <v>KENDALL : RESPI JET</v>
          </cell>
          <cell r="F239" t="str">
            <v>1503.020904</v>
          </cell>
          <cell r="G239">
            <v>1</v>
          </cell>
          <cell r="H239" t="str">
            <v>50.1-222G</v>
          </cell>
          <cell r="I239" t="str">
            <v>SIN MODELO</v>
          </cell>
          <cell r="J239" t="str">
            <v>29717</v>
          </cell>
          <cell r="K239" t="str">
            <v>SIN TIPO</v>
          </cell>
          <cell r="L239" t="str">
            <v>SIN DIM.</v>
          </cell>
          <cell r="M239" t="str">
            <v>CELESTE</v>
          </cell>
          <cell r="N239">
            <v>8</v>
          </cell>
          <cell r="O239">
            <v>8.1999999999999993</v>
          </cell>
        </row>
        <row r="240">
          <cell r="D240" t="str">
            <v>EQUIPO MULTIFUNCIONAL COPIADORA IMPRESORA SCANNER Y/O FAX</v>
          </cell>
          <cell r="E240" t="str">
            <v>ECOSYS</v>
          </cell>
          <cell r="F240" t="str">
            <v>1503.020101</v>
          </cell>
          <cell r="G240">
            <v>385</v>
          </cell>
          <cell r="H240" t="str">
            <v>50.1-222G</v>
          </cell>
          <cell r="I240" t="str">
            <v>FS-1035MFP/L</v>
          </cell>
          <cell r="J240" t="str">
            <v>NW33402859</v>
          </cell>
          <cell r="K240" t="str">
            <v>SIN TIPO</v>
          </cell>
          <cell r="L240" t="str">
            <v>SIN GP</v>
          </cell>
          <cell r="M240" t="str">
            <v>BLANCO</v>
          </cell>
          <cell r="N240">
            <v>3</v>
          </cell>
          <cell r="O240">
            <v>3.2</v>
          </cell>
        </row>
        <row r="241">
          <cell r="D241" t="str">
            <v>EQUIPO MULTIFUNCIONAL COPIADORA IMPRESORA SCANNER Y/O FAX</v>
          </cell>
          <cell r="E241" t="str">
            <v>KYOCERA</v>
          </cell>
          <cell r="F241" t="str">
            <v>1503.020904</v>
          </cell>
          <cell r="G241">
            <v>385</v>
          </cell>
          <cell r="H241" t="str">
            <v>50.1-222G</v>
          </cell>
          <cell r="I241" t="str">
            <v>SIN MODELO</v>
          </cell>
          <cell r="J241" t="str">
            <v>M6Y3400424</v>
          </cell>
          <cell r="K241" t="str">
            <v>SIN TIPO</v>
          </cell>
          <cell r="L241" t="str">
            <v>SIN GP</v>
          </cell>
          <cell r="M241" t="str">
            <v>CREMA</v>
          </cell>
          <cell r="N241">
            <v>3</v>
          </cell>
          <cell r="O241">
            <v>3.2</v>
          </cell>
        </row>
        <row r="242">
          <cell r="D242" t="str">
            <v>EQUIPO MULTIFUNCIONAL COPIADORA IMPRESORA SCANNER Y/O FAX</v>
          </cell>
          <cell r="E242" t="str">
            <v>KONICA MINOLTA</v>
          </cell>
          <cell r="F242" t="str">
            <v>1503.020301</v>
          </cell>
          <cell r="G242">
            <v>2338.94</v>
          </cell>
          <cell r="H242" t="str">
            <v>50.1-222G</v>
          </cell>
          <cell r="I242" t="str">
            <v>BIZHUB215</v>
          </cell>
          <cell r="J242" t="str">
            <v>A3PE041116080</v>
          </cell>
          <cell r="K242" t="str">
            <v>SIN TIPO</v>
          </cell>
          <cell r="L242" t="str">
            <v>SIN GP</v>
          </cell>
          <cell r="M242" t="str">
            <v>NEGRO</v>
          </cell>
          <cell r="N242">
            <v>3</v>
          </cell>
          <cell r="O242">
            <v>3.2</v>
          </cell>
        </row>
        <row r="243">
          <cell r="D243" t="str">
            <v>EQUIPO MULTIFUNCIONAL COPIADORA IMPRESORA SCANNER Y/O FAX</v>
          </cell>
          <cell r="E243" t="str">
            <v>RICOH</v>
          </cell>
          <cell r="F243" t="str">
            <v>1503.020101</v>
          </cell>
          <cell r="G243">
            <v>2114.2800000000002</v>
          </cell>
          <cell r="H243" t="str">
            <v>50.1-222G</v>
          </cell>
          <cell r="I243" t="str">
            <v>AFICIO 1015</v>
          </cell>
          <cell r="J243" t="str">
            <v>H6616903745</v>
          </cell>
          <cell r="K243" t="str">
            <v>SIN TIPO</v>
          </cell>
          <cell r="L243" t="str">
            <v>SIN GP</v>
          </cell>
          <cell r="M243" t="str">
            <v>CREMA</v>
          </cell>
          <cell r="N243">
            <v>3</v>
          </cell>
          <cell r="O243">
            <v>3.2</v>
          </cell>
        </row>
        <row r="244">
          <cell r="D244" t="str">
            <v>EQUIPO MULTIFUNCIONAL COPIADORA IMPRESORA SCANNER Y/O FAX</v>
          </cell>
          <cell r="E244" t="str">
            <v>RICOH</v>
          </cell>
          <cell r="F244" t="str">
            <v>1503.020301</v>
          </cell>
          <cell r="G244">
            <v>107.97</v>
          </cell>
          <cell r="H244" t="str">
            <v>50.1-222G</v>
          </cell>
          <cell r="I244" t="str">
            <v>C463B</v>
          </cell>
          <cell r="J244" t="str">
            <v>L6766820385</v>
          </cell>
          <cell r="K244" t="str">
            <v>L555</v>
          </cell>
          <cell r="L244" t="str">
            <v>SIN GP</v>
          </cell>
          <cell r="M244" t="str">
            <v>NEGRO</v>
          </cell>
          <cell r="N244">
            <v>3</v>
          </cell>
          <cell r="O244">
            <v>3.2</v>
          </cell>
        </row>
        <row r="245">
          <cell r="D245" t="str">
            <v>EQUIPO MULTIFUNCIONAL COPIADORA IMPRESORA SCANNER Y/O FAX</v>
          </cell>
          <cell r="E245" t="str">
            <v>MINOLTA</v>
          </cell>
          <cell r="F245" t="str">
            <v>1503.020301</v>
          </cell>
          <cell r="G245">
            <v>93.61</v>
          </cell>
          <cell r="H245" t="str">
            <v>50.1-222G</v>
          </cell>
          <cell r="I245" t="str">
            <v>EP2050</v>
          </cell>
          <cell r="J245">
            <v>3122919</v>
          </cell>
          <cell r="K245" t="str">
            <v>SIN TIPO</v>
          </cell>
          <cell r="L245" t="str">
            <v>SIN GP</v>
          </cell>
          <cell r="M245" t="str">
            <v>NEGRO</v>
          </cell>
          <cell r="N245">
            <v>3</v>
          </cell>
          <cell r="O245">
            <v>3.2</v>
          </cell>
        </row>
        <row r="246">
          <cell r="D246" t="str">
            <v>EQUIPO MULTIFUNCIONAL COPIADORA IMPRESORA SCANNER Y/O FAX</v>
          </cell>
          <cell r="E246" t="str">
            <v>HP</v>
          </cell>
          <cell r="F246" t="str">
            <v>1503.020301</v>
          </cell>
          <cell r="G246">
            <v>6</v>
          </cell>
          <cell r="H246" t="str">
            <v>50.1-222G</v>
          </cell>
          <cell r="I246" t="str">
            <v>SIN MODELO</v>
          </cell>
          <cell r="J246" t="str">
            <v>BRGSD8D2TW</v>
          </cell>
          <cell r="K246" t="str">
            <v>SIN TIPO</v>
          </cell>
          <cell r="L246" t="str">
            <v>SIN GP</v>
          </cell>
          <cell r="M246" t="str">
            <v>NEGRO</v>
          </cell>
          <cell r="N246">
            <v>3</v>
          </cell>
          <cell r="O246">
            <v>3.2</v>
          </cell>
        </row>
        <row r="247">
          <cell r="D247" t="str">
            <v>EQUIPO MULTIFUNCIONAL COPIADORA IMPRESORA SCANNER Y/O FAX</v>
          </cell>
          <cell r="E247" t="str">
            <v>HP</v>
          </cell>
          <cell r="F247" t="str">
            <v>1503.020301</v>
          </cell>
          <cell r="G247">
            <v>293.16000000000003</v>
          </cell>
          <cell r="H247" t="str">
            <v>50.1-222G</v>
          </cell>
          <cell r="I247" t="str">
            <v>CF145A</v>
          </cell>
          <cell r="J247" t="str">
            <v>CND8F8V0Q5</v>
          </cell>
          <cell r="K247" t="str">
            <v>LASERJET PRO200</v>
          </cell>
          <cell r="L247" t="str">
            <v>SIN GP</v>
          </cell>
          <cell r="M247" t="str">
            <v>NEGRO</v>
          </cell>
          <cell r="N247">
            <v>3</v>
          </cell>
          <cell r="O247">
            <v>3.2</v>
          </cell>
        </row>
        <row r="248">
          <cell r="D248" t="str">
            <v>EQUIPO MULTIFUNCIONAL COPIADORA IMPRESORA SCANNER Y/O FAX</v>
          </cell>
          <cell r="E248" t="str">
            <v>KYOCERA</v>
          </cell>
          <cell r="F248" t="str">
            <v>1503.020101</v>
          </cell>
          <cell r="G248">
            <v>235</v>
          </cell>
          <cell r="H248" t="str">
            <v>50.1-222G</v>
          </cell>
          <cell r="I248" t="str">
            <v>FS-1135MFP/L</v>
          </cell>
          <cell r="J248" t="str">
            <v>NW42100028</v>
          </cell>
          <cell r="K248" t="str">
            <v>SIN TIPO</v>
          </cell>
          <cell r="L248" t="str">
            <v>SIN GP</v>
          </cell>
          <cell r="M248" t="str">
            <v>BLANCO</v>
          </cell>
          <cell r="N248">
            <v>3</v>
          </cell>
          <cell r="O248">
            <v>3.2</v>
          </cell>
        </row>
        <row r="249">
          <cell r="D249" t="str">
            <v>EQUIPO MULTIFUNCIONAL COPIADORA IMPRESORA SCANNER Y/O FAX</v>
          </cell>
          <cell r="E249" t="str">
            <v>CANON</v>
          </cell>
          <cell r="F249" t="str">
            <v>1503.020101</v>
          </cell>
          <cell r="G249">
            <v>81.319999999999993</v>
          </cell>
          <cell r="H249" t="str">
            <v>50.1-222G</v>
          </cell>
          <cell r="I249" t="str">
            <v>K10393</v>
          </cell>
          <cell r="J249" t="str">
            <v>KJ1C05691</v>
          </cell>
          <cell r="K249" t="str">
            <v>SIN TIPO</v>
          </cell>
          <cell r="L249" t="str">
            <v>SIN GP</v>
          </cell>
          <cell r="M249" t="str">
            <v>NEGRO</v>
          </cell>
          <cell r="N249">
            <v>3</v>
          </cell>
          <cell r="O249">
            <v>3.2</v>
          </cell>
        </row>
        <row r="250">
          <cell r="D250" t="str">
            <v>EQUIPO MULTIFUNCIONAL COPIADORA IMPRESORA SCANNER Y/O FAX</v>
          </cell>
          <cell r="E250" t="str">
            <v>CANON</v>
          </cell>
          <cell r="F250" t="str">
            <v>1503.020101</v>
          </cell>
          <cell r="G250">
            <v>1</v>
          </cell>
          <cell r="H250" t="str">
            <v>50.1-222G</v>
          </cell>
          <cell r="I250" t="str">
            <v>MP250</v>
          </cell>
          <cell r="J250" t="str">
            <v>LBMA19894</v>
          </cell>
          <cell r="K250" t="str">
            <v>SIN TIPO</v>
          </cell>
          <cell r="L250" t="str">
            <v>SIN DIM.</v>
          </cell>
          <cell r="M250" t="str">
            <v>BLANCO</v>
          </cell>
          <cell r="N250">
            <v>3</v>
          </cell>
          <cell r="O250">
            <v>3.2</v>
          </cell>
        </row>
        <row r="251">
          <cell r="D251" t="str">
            <v>EQUIPO MULTIFUNCIONAL COPIADORA IMPRESORA SCANNER Y/O FAX</v>
          </cell>
          <cell r="E251" t="str">
            <v>CANON</v>
          </cell>
          <cell r="F251" t="str">
            <v>1503.020101</v>
          </cell>
          <cell r="G251">
            <v>5597.08</v>
          </cell>
          <cell r="H251" t="str">
            <v>50.1-222G</v>
          </cell>
          <cell r="I251" t="str">
            <v>MG3510</v>
          </cell>
          <cell r="J251" t="str">
            <v>KJES00255</v>
          </cell>
          <cell r="K251" t="str">
            <v>SIN TIPO</v>
          </cell>
          <cell r="L251" t="str">
            <v>SIN DIM.</v>
          </cell>
          <cell r="M251" t="str">
            <v>NEGRO</v>
          </cell>
          <cell r="N251">
            <v>3</v>
          </cell>
          <cell r="O251">
            <v>3.2</v>
          </cell>
        </row>
        <row r="252">
          <cell r="D252" t="str">
            <v>EQUIPO MULTIFUNCIONAL COPIADORA IMPRESORA SCANNER Y/O FAX</v>
          </cell>
          <cell r="E252" t="str">
            <v>EPSON</v>
          </cell>
          <cell r="F252" t="str">
            <v>1503.020301</v>
          </cell>
          <cell r="G252">
            <v>143.93</v>
          </cell>
          <cell r="H252" t="str">
            <v>50.1-222G</v>
          </cell>
          <cell r="I252" t="str">
            <v>C463B</v>
          </cell>
          <cell r="J252" t="str">
            <v>S4XY020084</v>
          </cell>
          <cell r="K252" t="str">
            <v>SIN TIPO</v>
          </cell>
          <cell r="L252" t="str">
            <v>SIN DIM.</v>
          </cell>
          <cell r="M252" t="str">
            <v>NEGRO</v>
          </cell>
          <cell r="N252">
            <v>3</v>
          </cell>
          <cell r="O252">
            <v>3.2</v>
          </cell>
        </row>
        <row r="253">
          <cell r="D253" t="str">
            <v>EQUIPO MULTIFUNCIONAL COPIADORA IMPRESORA SCANNER Y/O FAX</v>
          </cell>
          <cell r="E253" t="str">
            <v>HP</v>
          </cell>
          <cell r="F253" t="str">
            <v>1503.020101</v>
          </cell>
          <cell r="G253">
            <v>5597.08</v>
          </cell>
          <cell r="H253" t="str">
            <v>50.1-222G</v>
          </cell>
          <cell r="I253" t="str">
            <v>SIN MODELO</v>
          </cell>
          <cell r="J253" t="str">
            <v>CN0C92R3M2</v>
          </cell>
          <cell r="K253" t="str">
            <v>SIN TIPO</v>
          </cell>
          <cell r="L253" t="str">
            <v>SIN DIM.</v>
          </cell>
          <cell r="M253" t="str">
            <v>NEGRO</v>
          </cell>
          <cell r="N253">
            <v>3</v>
          </cell>
          <cell r="O253">
            <v>3.2</v>
          </cell>
        </row>
        <row r="254">
          <cell r="D254" t="str">
            <v>EQUIPO MULTIFUNCIONAL COPIADORA IMPRESORA SCANNER Y/O FAX</v>
          </cell>
          <cell r="E254" t="str">
            <v>HP</v>
          </cell>
          <cell r="F254" t="str">
            <v>1503.020301</v>
          </cell>
          <cell r="G254">
            <v>874.95</v>
          </cell>
          <cell r="H254" t="str">
            <v>50.1-222G</v>
          </cell>
          <cell r="I254" t="str">
            <v>C4224A</v>
          </cell>
          <cell r="J254" t="str">
            <v>USGB004086</v>
          </cell>
          <cell r="K254" t="str">
            <v>SIN TIPO</v>
          </cell>
          <cell r="L254" t="str">
            <v>SIN DIM.</v>
          </cell>
          <cell r="M254" t="str">
            <v>CREMA</v>
          </cell>
          <cell r="N254">
            <v>3</v>
          </cell>
          <cell r="O254">
            <v>3.2</v>
          </cell>
        </row>
        <row r="255">
          <cell r="D255" t="str">
            <v>EQUIPO MULTIFUNCIONAL COPIADORA IMPRESORA SCANNER Y/O FAX</v>
          </cell>
          <cell r="E255" t="str">
            <v>EPSON</v>
          </cell>
          <cell r="F255" t="str">
            <v>1503.020101</v>
          </cell>
          <cell r="G255">
            <v>86.33</v>
          </cell>
          <cell r="H255" t="str">
            <v>50.1-222G</v>
          </cell>
          <cell r="I255" t="str">
            <v>C463B</v>
          </cell>
          <cell r="J255" t="str">
            <v>S4VY164285</v>
          </cell>
          <cell r="K255" t="str">
            <v>SIN TIPO</v>
          </cell>
          <cell r="L255" t="str">
            <v>SIN DIM.</v>
          </cell>
          <cell r="M255" t="str">
            <v>NEGRO</v>
          </cell>
          <cell r="N255">
            <v>3</v>
          </cell>
          <cell r="O255">
            <v>3.2</v>
          </cell>
        </row>
        <row r="256">
          <cell r="D256" t="str">
            <v>EQUIPO MULTIFUNCIONAL COPIADORA IMPRESORA SCANNER Y/O FAX</v>
          </cell>
          <cell r="E256" t="str">
            <v>EPSON</v>
          </cell>
          <cell r="F256" t="str">
            <v>1503.020301</v>
          </cell>
          <cell r="G256">
            <v>24.04</v>
          </cell>
          <cell r="H256" t="str">
            <v>50.1-222G</v>
          </cell>
          <cell r="I256" t="str">
            <v>C462H</v>
          </cell>
          <cell r="J256" t="str">
            <v>S27K011449</v>
          </cell>
          <cell r="K256" t="str">
            <v>SIN TIPO</v>
          </cell>
          <cell r="L256" t="str">
            <v>SIN DIM.</v>
          </cell>
          <cell r="M256" t="str">
            <v>NEGRO</v>
          </cell>
          <cell r="N256">
            <v>3</v>
          </cell>
          <cell r="O256">
            <v>3.2</v>
          </cell>
        </row>
        <row r="257">
          <cell r="D257" t="str">
            <v>EQUIPO MULTIFUNCIONAL COPIADORA IMPRESORA SCANNER Y/O FAX</v>
          </cell>
          <cell r="E257" t="str">
            <v>EPSON</v>
          </cell>
          <cell r="F257" t="str">
            <v>1503.020301</v>
          </cell>
          <cell r="G257">
            <v>346.63</v>
          </cell>
          <cell r="H257" t="str">
            <v>50.1-222G</v>
          </cell>
          <cell r="I257" t="str">
            <v>C463C</v>
          </cell>
          <cell r="J257" t="str">
            <v>VJFY001795</v>
          </cell>
          <cell r="K257" t="str">
            <v>SIN TIPO</v>
          </cell>
          <cell r="L257" t="str">
            <v>SIN DIM.</v>
          </cell>
          <cell r="M257" t="str">
            <v>NEGRO</v>
          </cell>
          <cell r="N257">
            <v>3</v>
          </cell>
          <cell r="O257">
            <v>3.2</v>
          </cell>
        </row>
        <row r="258">
          <cell r="D258" t="str">
            <v>EQUIPO MULTIFUNCIONAL COPIADORA IMPRESORA SCANNER Y/O FAX</v>
          </cell>
          <cell r="E258" t="str">
            <v>HP</v>
          </cell>
          <cell r="F258" t="str">
            <v>1503.020101</v>
          </cell>
          <cell r="G258">
            <v>1</v>
          </cell>
          <cell r="H258" t="str">
            <v>50.1-222G</v>
          </cell>
          <cell r="I258" t="str">
            <v>CB580A</v>
          </cell>
          <cell r="J258" t="str">
            <v>CN7B44H104</v>
          </cell>
          <cell r="K258" t="str">
            <v>SIN TIPO</v>
          </cell>
          <cell r="L258" t="str">
            <v>SIN DIM.</v>
          </cell>
          <cell r="M258" t="str">
            <v>NEGRO</v>
          </cell>
          <cell r="N258">
            <v>3</v>
          </cell>
          <cell r="O258">
            <v>3.2</v>
          </cell>
        </row>
        <row r="259">
          <cell r="D259" t="str">
            <v>EQUIPO MULTIFUNCIONAL COPIADORA IMPRESORA SCANNER Y/O FAX</v>
          </cell>
          <cell r="E259" t="str">
            <v>HP</v>
          </cell>
          <cell r="F259" t="str">
            <v>1503.020101</v>
          </cell>
          <cell r="G259">
            <v>1041.67</v>
          </cell>
          <cell r="H259" t="str">
            <v>50.1-222G</v>
          </cell>
          <cell r="I259" t="str">
            <v>HPINKTANK WIRELESS 415</v>
          </cell>
          <cell r="J259" t="str">
            <v>BR92D3C22R</v>
          </cell>
          <cell r="K259" t="str">
            <v>SIN TIPO</v>
          </cell>
          <cell r="L259" t="str">
            <v>SIN DIM.</v>
          </cell>
          <cell r="M259" t="str">
            <v>NEGRO</v>
          </cell>
          <cell r="N259">
            <v>3</v>
          </cell>
          <cell r="O259">
            <v>3.2</v>
          </cell>
        </row>
        <row r="260">
          <cell r="D260" t="str">
            <v>EQUIPO MULTIFUNCIONAL COPIADORA IMPRESORA SCANNER Y/O FAX</v>
          </cell>
          <cell r="E260" t="str">
            <v>KONICA MINOLTA</v>
          </cell>
          <cell r="F260" t="str">
            <v>1503.020101</v>
          </cell>
          <cell r="G260">
            <v>3230</v>
          </cell>
          <cell r="H260" t="str">
            <v>50.1-222G</v>
          </cell>
          <cell r="I260" t="str">
            <v>EDH-4</v>
          </cell>
          <cell r="J260" t="str">
            <v>13QB09752</v>
          </cell>
          <cell r="K260" t="str">
            <v>SIN TIPO</v>
          </cell>
          <cell r="L260" t="str">
            <v>SIN DIM.</v>
          </cell>
          <cell r="M260" t="str">
            <v>PLOMO</v>
          </cell>
          <cell r="N260">
            <v>3</v>
          </cell>
          <cell r="O260">
            <v>3.2</v>
          </cell>
        </row>
        <row r="261">
          <cell r="D261" t="str">
            <v>EQUIPO PARA AIRE ACONDICIONADO TIPO INDUSTRIAL</v>
          </cell>
          <cell r="E261" t="str">
            <v>CARRIER</v>
          </cell>
          <cell r="F261" t="str">
            <v>1503.020901</v>
          </cell>
          <cell r="G261">
            <v>1</v>
          </cell>
          <cell r="H261" t="str">
            <v>50.1-222G</v>
          </cell>
          <cell r="I261" t="str">
            <v>SIN MODELO</v>
          </cell>
          <cell r="J261" t="str">
            <v>SIN SERIE</v>
          </cell>
          <cell r="K261" t="str">
            <v>SIN TIPO</v>
          </cell>
          <cell r="L261" t="str">
            <v>SIN DIM.</v>
          </cell>
          <cell r="M261" t="str">
            <v>BLANCO</v>
          </cell>
          <cell r="N261">
            <v>6</v>
          </cell>
          <cell r="O261" t="str">
            <v>6,0,7</v>
          </cell>
        </row>
        <row r="262">
          <cell r="D262" t="str">
            <v>EQUIPO PARA MOSTRAR DATOS - DATA DISPLAY</v>
          </cell>
          <cell r="E262" t="str">
            <v>BenQ</v>
          </cell>
          <cell r="F262" t="str">
            <v>1503.020301</v>
          </cell>
          <cell r="G262">
            <v>1</v>
          </cell>
          <cell r="H262" t="str">
            <v>50.1-222G</v>
          </cell>
          <cell r="I262" t="str">
            <v>MP515</v>
          </cell>
          <cell r="J262" t="str">
            <v>PDG7A01877000 S</v>
          </cell>
          <cell r="K262" t="str">
            <v>SIN TIPO</v>
          </cell>
          <cell r="L262" t="str">
            <v>SIN GP</v>
          </cell>
          <cell r="M262" t="str">
            <v>NEGRO</v>
          </cell>
          <cell r="N262">
            <v>4</v>
          </cell>
          <cell r="O262" t="str">
            <v>4,0</v>
          </cell>
        </row>
        <row r="263">
          <cell r="D263" t="str">
            <v>EQUIPO PARA MOSTRAR DATOS - DATA DISPLAY</v>
          </cell>
          <cell r="E263" t="str">
            <v>SONY</v>
          </cell>
          <cell r="F263" t="str">
            <v>1503.020301</v>
          </cell>
          <cell r="G263">
            <v>1</v>
          </cell>
          <cell r="H263" t="str">
            <v>50.1-222G</v>
          </cell>
          <cell r="I263" t="str">
            <v>VPL-CS4</v>
          </cell>
          <cell r="J263" t="str">
            <v>25069</v>
          </cell>
          <cell r="K263" t="str">
            <v>SIN TIPO</v>
          </cell>
          <cell r="L263" t="str">
            <v>SIN GP</v>
          </cell>
          <cell r="M263" t="str">
            <v>PLOMO</v>
          </cell>
          <cell r="N263">
            <v>4</v>
          </cell>
          <cell r="O263" t="str">
            <v>4,0</v>
          </cell>
        </row>
        <row r="264">
          <cell r="D264" t="str">
            <v>EQUIPO PARA MOSTRAR DATOS - DATA DISPLAY</v>
          </cell>
          <cell r="E264" t="str">
            <v>SONY</v>
          </cell>
          <cell r="F264" t="str">
            <v>1503.020301</v>
          </cell>
          <cell r="G264">
            <v>1</v>
          </cell>
          <cell r="H264" t="str">
            <v>50.1-222G</v>
          </cell>
          <cell r="I264" t="str">
            <v>SIN MODELO</v>
          </cell>
          <cell r="J264" t="str">
            <v>41883</v>
          </cell>
          <cell r="K264" t="str">
            <v>SIN TIPO</v>
          </cell>
          <cell r="L264" t="str">
            <v>SIN GP</v>
          </cell>
          <cell r="M264" t="str">
            <v>BLANCO</v>
          </cell>
          <cell r="N264">
            <v>4</v>
          </cell>
          <cell r="O264" t="str">
            <v>4,0</v>
          </cell>
        </row>
        <row r="265">
          <cell r="D265" t="str">
            <v>EQUIPO PARA MOSTRAR DATOS - DATA DISPLAY</v>
          </cell>
          <cell r="E265" t="str">
            <v>EPSON</v>
          </cell>
          <cell r="F265" t="str">
            <v>1503.020301</v>
          </cell>
          <cell r="G265">
            <v>1</v>
          </cell>
          <cell r="H265" t="str">
            <v>50.1-222G</v>
          </cell>
          <cell r="I265" t="str">
            <v>H430A</v>
          </cell>
          <cell r="J265" t="str">
            <v>PSPK3106539</v>
          </cell>
          <cell r="K265" t="str">
            <v>SIN TIPO</v>
          </cell>
          <cell r="L265" t="str">
            <v>SIN GP</v>
          </cell>
          <cell r="M265" t="str">
            <v>NEGRO</v>
          </cell>
          <cell r="N265">
            <v>4</v>
          </cell>
          <cell r="O265" t="str">
            <v>4,0</v>
          </cell>
        </row>
        <row r="266">
          <cell r="D266" t="str">
            <v>EQUIPO PARA MOSTRAR DATOS - DATA DISPLAY</v>
          </cell>
          <cell r="E266" t="str">
            <v>BenQ</v>
          </cell>
          <cell r="F266" t="str">
            <v>1503.020301</v>
          </cell>
          <cell r="G266">
            <v>1</v>
          </cell>
          <cell r="H266" t="str">
            <v>50.1-222G</v>
          </cell>
          <cell r="I266" t="str">
            <v>MP515</v>
          </cell>
          <cell r="J266" t="str">
            <v>PDA8A01309000 S</v>
          </cell>
          <cell r="K266" t="str">
            <v>SIN TIPO</v>
          </cell>
          <cell r="L266" t="str">
            <v>SIN GP</v>
          </cell>
          <cell r="M266" t="str">
            <v>NEGRO</v>
          </cell>
          <cell r="N266">
            <v>4</v>
          </cell>
          <cell r="O266" t="str">
            <v>4,0</v>
          </cell>
        </row>
        <row r="267">
          <cell r="D267" t="str">
            <v>EQUIPO PARA MOSTRAR DATOS - DATA DISPLAY</v>
          </cell>
          <cell r="E267" t="str">
            <v>EPSON</v>
          </cell>
          <cell r="F267" t="str">
            <v>1503.020301</v>
          </cell>
          <cell r="G267">
            <v>1</v>
          </cell>
          <cell r="H267" t="str">
            <v>50.1-222G</v>
          </cell>
          <cell r="I267" t="str">
            <v>EMP-54</v>
          </cell>
          <cell r="J267" t="str">
            <v>FG7G3Y0566F</v>
          </cell>
          <cell r="K267" t="str">
            <v>SIN TIPO</v>
          </cell>
          <cell r="L267" t="str">
            <v>SIN GP</v>
          </cell>
          <cell r="M267" t="str">
            <v>PLOMO</v>
          </cell>
          <cell r="N267">
            <v>4</v>
          </cell>
          <cell r="O267" t="str">
            <v>4,0</v>
          </cell>
        </row>
        <row r="268">
          <cell r="D268" t="str">
            <v>EQUIPO PARA MOSTRAR DATOS - DATA DISPLAY</v>
          </cell>
          <cell r="E268" t="str">
            <v>SONY</v>
          </cell>
          <cell r="F268" t="str">
            <v>1503.020301</v>
          </cell>
          <cell r="G268">
            <v>1</v>
          </cell>
          <cell r="H268" t="str">
            <v>50.1-222G</v>
          </cell>
          <cell r="I268" t="str">
            <v>VPL-CS4</v>
          </cell>
          <cell r="J268" t="str">
            <v>34410</v>
          </cell>
          <cell r="K268" t="str">
            <v>SIN TIPO</v>
          </cell>
          <cell r="L268" t="str">
            <v>SIN GP</v>
          </cell>
          <cell r="M268" t="str">
            <v>PLOMO</v>
          </cell>
          <cell r="N268">
            <v>4</v>
          </cell>
          <cell r="O268" t="str">
            <v>4,0</v>
          </cell>
        </row>
        <row r="269">
          <cell r="D269" t="str">
            <v>EQUIPO PARA MOSTRAR DATOS - DATA DISPLAY</v>
          </cell>
          <cell r="E269" t="str">
            <v>SONY</v>
          </cell>
          <cell r="F269" t="str">
            <v>1503.020301</v>
          </cell>
          <cell r="G269">
            <v>1</v>
          </cell>
          <cell r="H269" t="str">
            <v>50.1-222G</v>
          </cell>
          <cell r="I269" t="str">
            <v>VPL-EX4</v>
          </cell>
          <cell r="J269" t="str">
            <v>SIN SERIE</v>
          </cell>
          <cell r="K269" t="str">
            <v>SIN TIPO</v>
          </cell>
          <cell r="L269" t="str">
            <v>SIN GP</v>
          </cell>
          <cell r="M269" t="str">
            <v>NEGRO</v>
          </cell>
          <cell r="N269">
            <v>4</v>
          </cell>
          <cell r="O269" t="str">
            <v>4,0</v>
          </cell>
        </row>
        <row r="270">
          <cell r="D270" t="str">
            <v>EQUIPO PARA MOSTRAR DATOS - DATA DISPLAY</v>
          </cell>
          <cell r="E270" t="str">
            <v>SONY</v>
          </cell>
          <cell r="F270" t="str">
            <v>1503.020301</v>
          </cell>
          <cell r="G270">
            <v>1</v>
          </cell>
          <cell r="H270" t="str">
            <v>50.1-222G</v>
          </cell>
          <cell r="I270" t="str">
            <v>VPL-CS4</v>
          </cell>
          <cell r="J270" t="str">
            <v>34289</v>
          </cell>
          <cell r="K270" t="str">
            <v>SIN TIPO</v>
          </cell>
          <cell r="L270" t="str">
            <v>SIN GP</v>
          </cell>
          <cell r="M270" t="str">
            <v>PLOMO</v>
          </cell>
          <cell r="N270">
            <v>4</v>
          </cell>
          <cell r="O270" t="str">
            <v>4,0</v>
          </cell>
        </row>
        <row r="271">
          <cell r="D271" t="str">
            <v>EQUIPO PARA MOSTRAR DATOS - DATA DISPLAY</v>
          </cell>
          <cell r="E271" t="str">
            <v>EPSON</v>
          </cell>
          <cell r="F271" t="str">
            <v>1503.020301</v>
          </cell>
          <cell r="G271">
            <v>1</v>
          </cell>
          <cell r="H271" t="str">
            <v>50.1-222G</v>
          </cell>
          <cell r="I271" t="str">
            <v>H434A</v>
          </cell>
          <cell r="J271" t="str">
            <v>PTPK2601197</v>
          </cell>
          <cell r="K271" t="str">
            <v>SIN TIPO</v>
          </cell>
          <cell r="L271" t="str">
            <v>SIN GP</v>
          </cell>
          <cell r="M271" t="str">
            <v>BLANCO</v>
          </cell>
          <cell r="N271">
            <v>4</v>
          </cell>
          <cell r="O271" t="str">
            <v>4,0</v>
          </cell>
        </row>
        <row r="272">
          <cell r="D272" t="str">
            <v>EQUIPO PARA MOSTRAR DATOS - DATA DISPLAY</v>
          </cell>
          <cell r="E272" t="str">
            <v>BenQ</v>
          </cell>
          <cell r="F272" t="str">
            <v>1503.020301</v>
          </cell>
          <cell r="G272">
            <v>1</v>
          </cell>
          <cell r="H272" t="str">
            <v>50.1-222G</v>
          </cell>
          <cell r="I272" t="str">
            <v>MP515</v>
          </cell>
          <cell r="J272" t="str">
            <v>PDA8A01360000 S</v>
          </cell>
          <cell r="K272" t="str">
            <v>SIN TIPO</v>
          </cell>
          <cell r="L272" t="str">
            <v>SIN GP</v>
          </cell>
          <cell r="M272" t="str">
            <v>NEGRO</v>
          </cell>
          <cell r="N272">
            <v>4</v>
          </cell>
          <cell r="O272" t="str">
            <v>4,0</v>
          </cell>
        </row>
        <row r="273">
          <cell r="D273" t="str">
            <v>EQUIPO PARA MOSTRAR DATOS - DATA DISPLAY</v>
          </cell>
          <cell r="E273" t="str">
            <v>BenQ</v>
          </cell>
          <cell r="F273" t="str">
            <v>1503.020301</v>
          </cell>
          <cell r="G273">
            <v>1</v>
          </cell>
          <cell r="H273" t="str">
            <v>50.1-222G</v>
          </cell>
          <cell r="I273" t="str">
            <v>MP515</v>
          </cell>
          <cell r="J273" t="str">
            <v>PD75A01273000</v>
          </cell>
          <cell r="K273" t="str">
            <v>SIN TIPO</v>
          </cell>
          <cell r="L273" t="str">
            <v>SIN GP</v>
          </cell>
          <cell r="M273" t="str">
            <v>NEGRO</v>
          </cell>
          <cell r="N273">
            <v>4</v>
          </cell>
          <cell r="O273" t="str">
            <v>4,0</v>
          </cell>
        </row>
        <row r="274">
          <cell r="D274" t="str">
            <v>EQUIPO PARA MOSTRAR DATOS - DATA DISPLAY</v>
          </cell>
          <cell r="E274" t="str">
            <v>ViewSonic</v>
          </cell>
          <cell r="F274" t="str">
            <v>1503.020301</v>
          </cell>
          <cell r="G274">
            <v>1</v>
          </cell>
          <cell r="H274" t="str">
            <v>50.1-222G</v>
          </cell>
          <cell r="I274" t="str">
            <v>VS13868</v>
          </cell>
          <cell r="J274" t="str">
            <v>SEU113869460</v>
          </cell>
          <cell r="K274" t="str">
            <v>SIN TIPO</v>
          </cell>
          <cell r="L274" t="str">
            <v>SIN GP</v>
          </cell>
          <cell r="M274" t="str">
            <v>NEGRO</v>
          </cell>
          <cell r="N274">
            <v>4</v>
          </cell>
          <cell r="O274" t="str">
            <v>4,0</v>
          </cell>
        </row>
        <row r="275">
          <cell r="D275" t="str">
            <v>EQUIPO PARA MOSTRAR DATOS - DATA DISPLAY</v>
          </cell>
          <cell r="E275" t="str">
            <v>EPSON</v>
          </cell>
          <cell r="F275" t="str">
            <v>1503.020301</v>
          </cell>
          <cell r="G275">
            <v>1</v>
          </cell>
          <cell r="H275" t="str">
            <v>50.1-222G</v>
          </cell>
          <cell r="I275" t="str">
            <v>EMP-81</v>
          </cell>
          <cell r="J275" t="str">
            <v>F38G552091F</v>
          </cell>
          <cell r="K275" t="str">
            <v>SIN TIPO</v>
          </cell>
          <cell r="L275" t="str">
            <v>SIN GP</v>
          </cell>
          <cell r="M275" t="str">
            <v>PLOMO</v>
          </cell>
          <cell r="N275">
            <v>4</v>
          </cell>
          <cell r="O275" t="str">
            <v>4,0</v>
          </cell>
        </row>
        <row r="276">
          <cell r="D276" t="str">
            <v>EQUIPO PARA MOSTRAR DATOS - DATA DISPLAY</v>
          </cell>
          <cell r="E276" t="str">
            <v>EPSON</v>
          </cell>
          <cell r="F276" t="str">
            <v>1503.020301</v>
          </cell>
          <cell r="G276">
            <v>1</v>
          </cell>
          <cell r="H276" t="str">
            <v>50.1-222G</v>
          </cell>
          <cell r="I276" t="str">
            <v>EMP-81</v>
          </cell>
          <cell r="J276" t="str">
            <v>F38G552095F</v>
          </cell>
          <cell r="K276" t="str">
            <v>SIN TIPO</v>
          </cell>
          <cell r="L276" t="str">
            <v>SIN GP</v>
          </cell>
          <cell r="M276" t="str">
            <v>PLOMO</v>
          </cell>
          <cell r="N276">
            <v>4</v>
          </cell>
          <cell r="O276" t="str">
            <v>4,0</v>
          </cell>
        </row>
        <row r="277">
          <cell r="D277" t="str">
            <v>EQUIPO PARA MOSTRAR DATOS - DATA DISPLAY</v>
          </cell>
          <cell r="E277" t="str">
            <v>EPSON</v>
          </cell>
          <cell r="F277" t="str">
            <v>1503.020301</v>
          </cell>
          <cell r="G277">
            <v>1</v>
          </cell>
          <cell r="H277" t="str">
            <v>50.1-222G</v>
          </cell>
          <cell r="I277" t="str">
            <v>EMP-81</v>
          </cell>
          <cell r="J277" t="str">
            <v>F38G552105F</v>
          </cell>
          <cell r="K277" t="str">
            <v>SIN TIPO</v>
          </cell>
          <cell r="L277" t="str">
            <v>SIN GP</v>
          </cell>
          <cell r="M277" t="str">
            <v>PLOMO</v>
          </cell>
          <cell r="N277">
            <v>4</v>
          </cell>
          <cell r="O277" t="str">
            <v>4,0</v>
          </cell>
        </row>
        <row r="278">
          <cell r="D278" t="str">
            <v>EQUIPO PARA MOSTRAR DATOS - DATA DISPLAY</v>
          </cell>
          <cell r="E278" t="str">
            <v>EPSON</v>
          </cell>
          <cell r="F278" t="str">
            <v>1503.020101</v>
          </cell>
          <cell r="G278">
            <v>1</v>
          </cell>
          <cell r="H278" t="str">
            <v>50.1-222G</v>
          </cell>
          <cell r="I278" t="str">
            <v>H434A</v>
          </cell>
          <cell r="J278" t="str">
            <v>PTPK2500283</v>
          </cell>
          <cell r="K278" t="str">
            <v>SIN TIPO</v>
          </cell>
          <cell r="L278" t="str">
            <v>SIN GP</v>
          </cell>
          <cell r="M278" t="str">
            <v>BLANCO</v>
          </cell>
          <cell r="N278">
            <v>4</v>
          </cell>
          <cell r="O278" t="str">
            <v>4,0</v>
          </cell>
        </row>
        <row r="279">
          <cell r="D279" t="str">
            <v>EQUIPO PARA MOSTRAR DATOS - DATA DISPLAY</v>
          </cell>
          <cell r="E279" t="str">
            <v>SONY</v>
          </cell>
          <cell r="F279" t="str">
            <v>1503.020301</v>
          </cell>
          <cell r="G279">
            <v>1</v>
          </cell>
          <cell r="H279" t="str">
            <v>50.1-222G</v>
          </cell>
          <cell r="I279" t="str">
            <v>VPL-CS5</v>
          </cell>
          <cell r="J279" t="str">
            <v>30726</v>
          </cell>
          <cell r="K279" t="str">
            <v>SIN TIPO</v>
          </cell>
          <cell r="L279" t="str">
            <v>SIN GP</v>
          </cell>
          <cell r="M279" t="str">
            <v>PLOMO</v>
          </cell>
          <cell r="N279">
            <v>4</v>
          </cell>
          <cell r="O279" t="str">
            <v>4,0</v>
          </cell>
        </row>
        <row r="280">
          <cell r="D280" t="str">
            <v>EQUIPO PARA MOSTRAR DATOS - DATA DISPLAY</v>
          </cell>
          <cell r="E280" t="str">
            <v>SONY</v>
          </cell>
          <cell r="F280" t="str">
            <v>1503.020301</v>
          </cell>
          <cell r="G280">
            <v>1</v>
          </cell>
          <cell r="H280" t="str">
            <v>50.1-222G</v>
          </cell>
          <cell r="I280" t="str">
            <v>VPL-EX7</v>
          </cell>
          <cell r="J280" t="str">
            <v>7014480 929 S</v>
          </cell>
          <cell r="K280" t="str">
            <v>SIN TIPO</v>
          </cell>
          <cell r="L280" t="str">
            <v>SIN GP</v>
          </cell>
          <cell r="M280" t="str">
            <v>BLANCO</v>
          </cell>
          <cell r="N280">
            <v>4</v>
          </cell>
          <cell r="O280" t="str">
            <v>4,0</v>
          </cell>
        </row>
        <row r="281">
          <cell r="D281" t="str">
            <v>EQUIPO PARA MOSTRAR DATOS - DATA DISPLAY</v>
          </cell>
          <cell r="E281" t="str">
            <v>ViewSonic</v>
          </cell>
          <cell r="F281" t="str">
            <v>1503.020301</v>
          </cell>
          <cell r="G281">
            <v>1</v>
          </cell>
          <cell r="H281" t="str">
            <v>50.1-222G</v>
          </cell>
          <cell r="I281" t="str">
            <v>VS14295</v>
          </cell>
          <cell r="J281" t="str">
            <v>ST8120602373 S</v>
          </cell>
          <cell r="K281" t="str">
            <v>SIN TIPO</v>
          </cell>
          <cell r="L281" t="str">
            <v>SIN GP</v>
          </cell>
          <cell r="M281" t="str">
            <v>NEGRO</v>
          </cell>
          <cell r="N281">
            <v>4</v>
          </cell>
          <cell r="O281" t="str">
            <v>4,0</v>
          </cell>
        </row>
        <row r="282">
          <cell r="D282" t="str">
            <v>EQUIPO PARA MOSTRAR DATOS - DATA DISPLAY</v>
          </cell>
          <cell r="E282" t="str">
            <v>SONY</v>
          </cell>
          <cell r="F282" t="str">
            <v>1503.020301</v>
          </cell>
          <cell r="G282">
            <v>1</v>
          </cell>
          <cell r="H282" t="str">
            <v>50.1-222G</v>
          </cell>
          <cell r="I282" t="str">
            <v>VPL-EX4</v>
          </cell>
          <cell r="J282" t="str">
            <v>7038732-744</v>
          </cell>
          <cell r="K282" t="str">
            <v>SIN TIPO</v>
          </cell>
          <cell r="L282" t="str">
            <v>SIN GP</v>
          </cell>
          <cell r="M282" t="str">
            <v>BLANCO/NEGRO</v>
          </cell>
          <cell r="N282">
            <v>4</v>
          </cell>
          <cell r="O282" t="str">
            <v>4,0</v>
          </cell>
        </row>
        <row r="283">
          <cell r="D283" t="str">
            <v>EQUIPO PARA MOSTRAR DATOS - DATA DISPLAY</v>
          </cell>
          <cell r="E283" t="str">
            <v>EPSON</v>
          </cell>
          <cell r="F283" t="str">
            <v>1503.020301</v>
          </cell>
          <cell r="G283">
            <v>1</v>
          </cell>
          <cell r="H283" t="str">
            <v>50.1-222G</v>
          </cell>
          <cell r="I283" t="str">
            <v>EMP-81</v>
          </cell>
          <cell r="J283" t="str">
            <v>F38G552087F</v>
          </cell>
          <cell r="K283" t="str">
            <v>SIN TIPO</v>
          </cell>
          <cell r="L283" t="str">
            <v>SIN GP</v>
          </cell>
          <cell r="M283" t="str">
            <v>PLOMO</v>
          </cell>
          <cell r="N283">
            <v>4</v>
          </cell>
          <cell r="O283" t="str">
            <v>4,0</v>
          </cell>
        </row>
        <row r="284">
          <cell r="D284" t="str">
            <v>EQUIPO PARA MOSTRAR DATOS - DATA DISPLAY</v>
          </cell>
          <cell r="E284" t="str">
            <v>EPSON</v>
          </cell>
          <cell r="F284" t="str">
            <v>1503.020301</v>
          </cell>
          <cell r="G284">
            <v>1</v>
          </cell>
          <cell r="H284" t="str">
            <v>50.1-222G</v>
          </cell>
          <cell r="I284" t="str">
            <v>EMP-54</v>
          </cell>
          <cell r="J284" t="str">
            <v>FG7G3Y0785F</v>
          </cell>
          <cell r="K284" t="str">
            <v>SIN TIPO</v>
          </cell>
          <cell r="L284" t="str">
            <v>SIN GP</v>
          </cell>
          <cell r="M284" t="str">
            <v>PLOMO</v>
          </cell>
          <cell r="N284">
            <v>4</v>
          </cell>
          <cell r="O284" t="str">
            <v>4,0</v>
          </cell>
        </row>
        <row r="285">
          <cell r="D285" t="str">
            <v>EQUIPO PARA MOSTRAR DATOS - DATA DISPLAY</v>
          </cell>
          <cell r="E285" t="str">
            <v>EPSON</v>
          </cell>
          <cell r="F285" t="str">
            <v>1503.020301</v>
          </cell>
          <cell r="G285">
            <v>1</v>
          </cell>
          <cell r="H285" t="str">
            <v>50.1-222G</v>
          </cell>
          <cell r="I285" t="str">
            <v>EMP-54C</v>
          </cell>
          <cell r="J285" t="str">
            <v>FG763Y0553F</v>
          </cell>
          <cell r="K285" t="str">
            <v>SIN TIPO</v>
          </cell>
          <cell r="L285" t="str">
            <v>SIN GP</v>
          </cell>
          <cell r="M285" t="str">
            <v>NEGRO</v>
          </cell>
          <cell r="N285">
            <v>4</v>
          </cell>
          <cell r="O285" t="str">
            <v>4,0</v>
          </cell>
        </row>
        <row r="286">
          <cell r="D286" t="str">
            <v>EQUIPO PARA MOSTRAR DATOS - DATA DISPLAY</v>
          </cell>
          <cell r="E286" t="str">
            <v>SONY</v>
          </cell>
          <cell r="F286" t="str">
            <v>1503.020301</v>
          </cell>
          <cell r="G286">
            <v>1</v>
          </cell>
          <cell r="H286" t="str">
            <v>50.1-222G</v>
          </cell>
          <cell r="I286" t="str">
            <v>VPL-EX5</v>
          </cell>
          <cell r="J286" t="str">
            <v>7014767 820</v>
          </cell>
          <cell r="K286" t="str">
            <v>SIN TIPO</v>
          </cell>
          <cell r="L286" t="str">
            <v>SIN GP</v>
          </cell>
          <cell r="M286" t="str">
            <v>BLANCO</v>
          </cell>
          <cell r="N286">
            <v>4</v>
          </cell>
          <cell r="O286" t="str">
            <v>4,0</v>
          </cell>
        </row>
        <row r="287">
          <cell r="D287" t="str">
            <v>EQUIPO PARA MOSTRAR DATOS - DATA DISPLAY</v>
          </cell>
          <cell r="E287" t="str">
            <v>EPSON</v>
          </cell>
          <cell r="F287" t="str">
            <v>1503.020301</v>
          </cell>
          <cell r="G287">
            <v>1</v>
          </cell>
          <cell r="H287" t="str">
            <v>50.1-222G</v>
          </cell>
          <cell r="I287" t="str">
            <v>EMP-S4</v>
          </cell>
          <cell r="J287" t="str">
            <v>J3VG688491F</v>
          </cell>
          <cell r="K287" t="str">
            <v>SIN TIPO</v>
          </cell>
          <cell r="L287" t="str">
            <v>SIN GP</v>
          </cell>
          <cell r="M287" t="str">
            <v>PLOMO</v>
          </cell>
          <cell r="N287">
            <v>4</v>
          </cell>
          <cell r="O287" t="str">
            <v>4,0</v>
          </cell>
        </row>
        <row r="288">
          <cell r="D288" t="str">
            <v>EQUIPO PARA MOSTRAR DATOS - DATA DISPLAY</v>
          </cell>
          <cell r="E288" t="str">
            <v>EPSON</v>
          </cell>
          <cell r="F288" t="str">
            <v>1503.020301</v>
          </cell>
          <cell r="G288">
            <v>1</v>
          </cell>
          <cell r="H288" t="str">
            <v>50.1-222G</v>
          </cell>
          <cell r="I288" t="str">
            <v>EMP-54</v>
          </cell>
          <cell r="J288" t="str">
            <v>FG7G3Y0770F</v>
          </cell>
          <cell r="K288" t="str">
            <v>SIN TIPO</v>
          </cell>
          <cell r="L288" t="str">
            <v>SIN GP</v>
          </cell>
          <cell r="M288" t="str">
            <v>PLOMO</v>
          </cell>
          <cell r="N288">
            <v>4</v>
          </cell>
          <cell r="O288" t="str">
            <v>4,0</v>
          </cell>
        </row>
        <row r="289">
          <cell r="D289" t="str">
            <v>EQUIPO PARA MOSTRAR DATOS - DATA DISPLAY</v>
          </cell>
          <cell r="E289" t="str">
            <v>BenQ</v>
          </cell>
          <cell r="F289" t="str">
            <v>1503.020301</v>
          </cell>
          <cell r="G289">
            <v>1</v>
          </cell>
          <cell r="H289" t="str">
            <v>50.1-222G</v>
          </cell>
          <cell r="I289" t="str">
            <v>MP611</v>
          </cell>
          <cell r="J289" t="str">
            <v>PDRB600386SU0 T</v>
          </cell>
          <cell r="K289" t="str">
            <v>SIN TIPO</v>
          </cell>
          <cell r="L289" t="str">
            <v>SIN GP</v>
          </cell>
          <cell r="M289" t="str">
            <v>AZUL</v>
          </cell>
          <cell r="N289">
            <v>4</v>
          </cell>
          <cell r="O289" t="str">
            <v>4,0</v>
          </cell>
        </row>
        <row r="290">
          <cell r="D290" t="str">
            <v>EQUIPO PARA MOSTRAR DATOS - DATA DISPLAY</v>
          </cell>
          <cell r="E290" t="str">
            <v>EPSON</v>
          </cell>
          <cell r="F290" t="str">
            <v>1503.020301</v>
          </cell>
          <cell r="G290">
            <v>1</v>
          </cell>
          <cell r="H290" t="str">
            <v>50.1-222G</v>
          </cell>
          <cell r="I290" t="str">
            <v>H309A</v>
          </cell>
          <cell r="J290" t="str">
            <v>M4SF011392L</v>
          </cell>
          <cell r="K290" t="str">
            <v>SIN TIPO</v>
          </cell>
          <cell r="L290" t="str">
            <v>SIN GP</v>
          </cell>
          <cell r="M290" t="str">
            <v>NEGRO</v>
          </cell>
          <cell r="N290">
            <v>4</v>
          </cell>
          <cell r="O290" t="str">
            <v>4,0</v>
          </cell>
        </row>
        <row r="291">
          <cell r="D291" t="str">
            <v>EQUIPO PARA MOSTRAR DATOS - DATA DISPLAY</v>
          </cell>
          <cell r="E291" t="str">
            <v>EPSON</v>
          </cell>
          <cell r="F291" t="str">
            <v>1503.020301</v>
          </cell>
          <cell r="G291">
            <v>1</v>
          </cell>
          <cell r="H291" t="str">
            <v>50.1-222G</v>
          </cell>
          <cell r="I291" t="str">
            <v>EMP-S5</v>
          </cell>
          <cell r="J291" t="str">
            <v>JX4F826648L</v>
          </cell>
          <cell r="K291" t="str">
            <v>SIN TIPO</v>
          </cell>
          <cell r="L291" t="str">
            <v>SIN GP</v>
          </cell>
          <cell r="M291" t="str">
            <v>NEGRO</v>
          </cell>
          <cell r="N291">
            <v>4</v>
          </cell>
          <cell r="O291" t="str">
            <v>4,0</v>
          </cell>
        </row>
        <row r="292">
          <cell r="D292" t="str">
            <v>EQUIPO PARA MOSTRAR DATOS - DATA DISPLAY</v>
          </cell>
          <cell r="E292" t="str">
            <v>EPSON</v>
          </cell>
          <cell r="F292" t="str">
            <v>1503.020301</v>
          </cell>
          <cell r="G292">
            <v>1</v>
          </cell>
          <cell r="H292" t="str">
            <v>50.1-222G</v>
          </cell>
          <cell r="I292" t="str">
            <v>EMP-81</v>
          </cell>
          <cell r="J292" t="str">
            <v>F38G552100F</v>
          </cell>
          <cell r="K292" t="str">
            <v>SIN TIPO</v>
          </cell>
          <cell r="L292" t="str">
            <v>SIN GP</v>
          </cell>
          <cell r="M292" t="str">
            <v>PLOMO</v>
          </cell>
          <cell r="N292">
            <v>4</v>
          </cell>
          <cell r="O292" t="str">
            <v>4,0</v>
          </cell>
        </row>
        <row r="293">
          <cell r="D293" t="str">
            <v>EQUIPO PARA MOSTRAR DATOS - DATA DISPLAY</v>
          </cell>
          <cell r="E293" t="str">
            <v>EPSON</v>
          </cell>
          <cell r="F293" t="str">
            <v>1503.020301</v>
          </cell>
          <cell r="G293">
            <v>1</v>
          </cell>
          <cell r="H293" t="str">
            <v>50.1-222G</v>
          </cell>
          <cell r="I293" t="str">
            <v>EMP-81</v>
          </cell>
          <cell r="J293" t="str">
            <v>F38G551806F</v>
          </cell>
          <cell r="K293" t="str">
            <v>SIN TIPO</v>
          </cell>
          <cell r="L293" t="str">
            <v>SIN GP</v>
          </cell>
          <cell r="M293" t="str">
            <v>PLOMO</v>
          </cell>
          <cell r="N293">
            <v>4</v>
          </cell>
          <cell r="O293" t="str">
            <v>4,0</v>
          </cell>
        </row>
        <row r="294">
          <cell r="D294" t="str">
            <v>EQUIPO PARA MOSTRAR DATOS - DATA DISPLAY</v>
          </cell>
          <cell r="E294" t="str">
            <v>ViewSonic</v>
          </cell>
          <cell r="F294" t="str">
            <v>1503.020301</v>
          </cell>
          <cell r="G294">
            <v>1</v>
          </cell>
          <cell r="H294" t="str">
            <v>50.1-222G</v>
          </cell>
          <cell r="I294" t="str">
            <v>VS14928</v>
          </cell>
          <cell r="J294" t="str">
            <v>TBP134302823 S</v>
          </cell>
          <cell r="K294" t="str">
            <v>SIN TIPO</v>
          </cell>
          <cell r="L294" t="str">
            <v>SIN GP</v>
          </cell>
          <cell r="M294" t="str">
            <v>NEGRO</v>
          </cell>
          <cell r="N294">
            <v>4</v>
          </cell>
          <cell r="O294" t="str">
            <v>4,0</v>
          </cell>
        </row>
        <row r="295">
          <cell r="D295" t="str">
            <v>EQUIPO PARA MOSTRAR DATOS - DATA DISPLAY</v>
          </cell>
          <cell r="E295" t="str">
            <v>BenQ</v>
          </cell>
          <cell r="F295" t="str">
            <v>1503.020301</v>
          </cell>
          <cell r="G295">
            <v>1</v>
          </cell>
          <cell r="H295" t="str">
            <v>50.1-222G</v>
          </cell>
          <cell r="I295" t="str">
            <v>MP515</v>
          </cell>
          <cell r="J295" t="str">
            <v>PD35A01694000 S</v>
          </cell>
          <cell r="K295" t="str">
            <v>SIN TIPO</v>
          </cell>
          <cell r="L295" t="str">
            <v>SIN GP</v>
          </cell>
          <cell r="M295" t="str">
            <v>NEGRO</v>
          </cell>
          <cell r="N295">
            <v>4</v>
          </cell>
          <cell r="O295" t="str">
            <v>4,0</v>
          </cell>
        </row>
        <row r="296">
          <cell r="D296" t="str">
            <v>EQUIPO PARA MOSTRAR DATOS - DATA DISPLAY</v>
          </cell>
          <cell r="E296" t="str">
            <v>PROXIMA</v>
          </cell>
          <cell r="F296" t="str">
            <v>1503.020301</v>
          </cell>
          <cell r="G296">
            <v>1</v>
          </cell>
          <cell r="H296" t="str">
            <v>50.1-222G</v>
          </cell>
          <cell r="I296">
            <v>820</v>
          </cell>
          <cell r="J296" t="str">
            <v>820 16H220041F</v>
          </cell>
          <cell r="K296" t="str">
            <v>SIN TIPO</v>
          </cell>
          <cell r="L296" t="str">
            <v>SIN GP</v>
          </cell>
          <cell r="M296" t="str">
            <v>CREMA</v>
          </cell>
          <cell r="N296">
            <v>4</v>
          </cell>
          <cell r="O296" t="str">
            <v>4,0</v>
          </cell>
        </row>
        <row r="297">
          <cell r="D297" t="str">
            <v>EQUIPO PARA MOSTRAR DATOS - DATA DISPLAY</v>
          </cell>
          <cell r="E297" t="str">
            <v>PROXIMA</v>
          </cell>
          <cell r="F297" t="str">
            <v>1503.020301</v>
          </cell>
          <cell r="G297">
            <v>1</v>
          </cell>
          <cell r="H297" t="str">
            <v>50.1-222G</v>
          </cell>
          <cell r="I297">
            <v>810</v>
          </cell>
          <cell r="J297" t="str">
            <v>810 17E090059F</v>
          </cell>
          <cell r="K297" t="str">
            <v>SIN TIPO</v>
          </cell>
          <cell r="L297" t="str">
            <v>SIN GP</v>
          </cell>
          <cell r="M297" t="str">
            <v>CREMA</v>
          </cell>
          <cell r="N297">
            <v>4</v>
          </cell>
          <cell r="O297" t="str">
            <v>4,0</v>
          </cell>
        </row>
        <row r="298">
          <cell r="D298" t="str">
            <v>EQUIPO PARA MOSTRAR DATOS - DATA DISPLAY</v>
          </cell>
          <cell r="E298" t="str">
            <v>EPSON</v>
          </cell>
          <cell r="F298" t="str">
            <v>1503.020301</v>
          </cell>
          <cell r="G298">
            <v>1</v>
          </cell>
          <cell r="H298" t="str">
            <v>50.1-222G</v>
          </cell>
          <cell r="I298" t="str">
            <v>H430A</v>
          </cell>
          <cell r="J298" t="str">
            <v>PSPK1822668</v>
          </cell>
          <cell r="K298" t="str">
            <v>SIN TIPO</v>
          </cell>
          <cell r="L298" t="str">
            <v>SIN GP</v>
          </cell>
          <cell r="M298" t="str">
            <v>NEGRO</v>
          </cell>
          <cell r="N298">
            <v>4</v>
          </cell>
          <cell r="O298" t="str">
            <v>4,0</v>
          </cell>
        </row>
        <row r="299">
          <cell r="D299" t="str">
            <v>EQUIPO PARA MOSTRAR DATOS - DATA DISPLAY</v>
          </cell>
          <cell r="E299" t="str">
            <v>BENQ</v>
          </cell>
          <cell r="F299" t="str">
            <v>1503.020301</v>
          </cell>
          <cell r="G299">
            <v>1</v>
          </cell>
          <cell r="H299" t="str">
            <v>50.1-222G</v>
          </cell>
          <cell r="I299" t="str">
            <v>MS500</v>
          </cell>
          <cell r="J299" t="str">
            <v>PD51C02334000 S</v>
          </cell>
          <cell r="K299" t="str">
            <v>SIN TIPO</v>
          </cell>
          <cell r="L299" t="str">
            <v>SIN GP</v>
          </cell>
          <cell r="M299" t="str">
            <v>NEGRO</v>
          </cell>
          <cell r="N299">
            <v>4</v>
          </cell>
          <cell r="O299" t="str">
            <v>4,0</v>
          </cell>
        </row>
        <row r="300">
          <cell r="D300" t="str">
            <v>EQUIPO PARA MOSTRAR DATOS - DATA DISPLAY</v>
          </cell>
          <cell r="E300" t="str">
            <v>EPSON</v>
          </cell>
          <cell r="F300" t="str">
            <v>1503.020301</v>
          </cell>
          <cell r="G300">
            <v>1</v>
          </cell>
          <cell r="H300" t="str">
            <v>50.1-222G</v>
          </cell>
          <cell r="I300" t="str">
            <v>EMP-S4</v>
          </cell>
          <cell r="J300" t="str">
            <v>J3VF723484L</v>
          </cell>
          <cell r="K300" t="str">
            <v>SIN TIPO</v>
          </cell>
          <cell r="L300" t="str">
            <v>SIN GP</v>
          </cell>
          <cell r="M300" t="str">
            <v>PLOMO</v>
          </cell>
          <cell r="N300">
            <v>4</v>
          </cell>
          <cell r="O300" t="str">
            <v>4,0</v>
          </cell>
        </row>
        <row r="301">
          <cell r="D301" t="str">
            <v>EQUIPO PARA MOSTRAR DATOS - DATA DISPLAY</v>
          </cell>
          <cell r="E301" t="str">
            <v>SONY</v>
          </cell>
          <cell r="F301" t="str">
            <v>1503.020301</v>
          </cell>
          <cell r="G301">
            <v>1</v>
          </cell>
          <cell r="H301" t="str">
            <v>50.1-222G</v>
          </cell>
          <cell r="I301" t="str">
            <v>VPL-ES4</v>
          </cell>
          <cell r="J301" t="str">
            <v>7C447787</v>
          </cell>
          <cell r="K301" t="str">
            <v>SIN TIPO</v>
          </cell>
          <cell r="L301" t="str">
            <v>SIN GP</v>
          </cell>
          <cell r="M301" t="str">
            <v>NEGRO</v>
          </cell>
          <cell r="N301">
            <v>4</v>
          </cell>
          <cell r="O301" t="str">
            <v>4,0</v>
          </cell>
        </row>
        <row r="302">
          <cell r="D302" t="str">
            <v>EQUIPO PARA MOSTRAR DATOS - DATA DISPLAY</v>
          </cell>
          <cell r="E302" t="str">
            <v>EPSON</v>
          </cell>
          <cell r="F302" t="str">
            <v>1503.020301</v>
          </cell>
          <cell r="G302">
            <v>1</v>
          </cell>
          <cell r="H302" t="str">
            <v>50.1-222G</v>
          </cell>
          <cell r="I302" t="str">
            <v>H284A</v>
          </cell>
          <cell r="J302" t="str">
            <v>L5YF932035L</v>
          </cell>
          <cell r="K302" t="str">
            <v>SIN TIPO</v>
          </cell>
          <cell r="L302" t="str">
            <v>SIN GP</v>
          </cell>
          <cell r="M302" t="str">
            <v>BLANCO</v>
          </cell>
          <cell r="N302">
            <v>4</v>
          </cell>
          <cell r="O302" t="str">
            <v>4,0</v>
          </cell>
        </row>
        <row r="303">
          <cell r="D303" t="str">
            <v>EQUIPO PARA MOSTRAR DATOS - DATA DISPLAY</v>
          </cell>
          <cell r="E303" t="str">
            <v>EPSON</v>
          </cell>
          <cell r="F303" t="str">
            <v>1503.020301</v>
          </cell>
          <cell r="G303">
            <v>1</v>
          </cell>
          <cell r="H303" t="str">
            <v>50.1-222G</v>
          </cell>
          <cell r="I303" t="str">
            <v>H284A</v>
          </cell>
          <cell r="J303" t="str">
            <v>L5YF931733L</v>
          </cell>
          <cell r="K303" t="str">
            <v>SIN TIPO</v>
          </cell>
          <cell r="L303" t="str">
            <v>SIN GP</v>
          </cell>
          <cell r="M303" t="str">
            <v>BLANCO</v>
          </cell>
          <cell r="N303">
            <v>4</v>
          </cell>
          <cell r="O303" t="str">
            <v>4,0</v>
          </cell>
        </row>
        <row r="304">
          <cell r="D304" t="str">
            <v>EQUIPO PARA MOSTRAR DATOS - DATA DISPLAY</v>
          </cell>
          <cell r="E304" t="str">
            <v>SONY</v>
          </cell>
          <cell r="F304" t="str">
            <v>1503.020301</v>
          </cell>
          <cell r="G304">
            <v>1</v>
          </cell>
          <cell r="H304" t="str">
            <v>50.1-222G</v>
          </cell>
          <cell r="I304" t="str">
            <v>VPL-CS4</v>
          </cell>
          <cell r="J304">
            <v>34292</v>
          </cell>
          <cell r="K304" t="str">
            <v>SIN TIPO</v>
          </cell>
          <cell r="L304" t="str">
            <v>SIN GP</v>
          </cell>
          <cell r="M304" t="str">
            <v>PLOMO</v>
          </cell>
          <cell r="N304">
            <v>4</v>
          </cell>
          <cell r="O304" t="str">
            <v>4,0</v>
          </cell>
        </row>
        <row r="305">
          <cell r="D305" t="str">
            <v>EQUIPO PARA MOSTRAR DATOS - DATA DISPLAY</v>
          </cell>
          <cell r="E305" t="str">
            <v>OVATION</v>
          </cell>
          <cell r="F305" t="str">
            <v>1503.020301</v>
          </cell>
          <cell r="G305">
            <v>1</v>
          </cell>
          <cell r="H305" t="str">
            <v>50.1-222G</v>
          </cell>
          <cell r="I305">
            <v>810</v>
          </cell>
          <cell r="J305" t="str">
            <v>17E280407F</v>
          </cell>
          <cell r="K305" t="str">
            <v>SIN TIPO</v>
          </cell>
          <cell r="L305" t="str">
            <v>SIN GP</v>
          </cell>
          <cell r="M305" t="str">
            <v>CREMA</v>
          </cell>
          <cell r="N305">
            <v>4</v>
          </cell>
          <cell r="O305" t="str">
            <v>4,0</v>
          </cell>
        </row>
        <row r="306">
          <cell r="D306" t="str">
            <v>EQUIPO PARA MOSTRAR DATOS - DATA DISPLAY</v>
          </cell>
          <cell r="E306" t="str">
            <v>OVATION</v>
          </cell>
          <cell r="F306" t="str">
            <v>1503.020301</v>
          </cell>
          <cell r="G306">
            <v>1</v>
          </cell>
          <cell r="H306" t="str">
            <v>50.1-222G</v>
          </cell>
          <cell r="I306">
            <v>810</v>
          </cell>
          <cell r="J306" t="str">
            <v>17E090060F</v>
          </cell>
          <cell r="K306" t="str">
            <v>SIN TIPO</v>
          </cell>
          <cell r="L306" t="str">
            <v>SIN GP</v>
          </cell>
          <cell r="M306" t="str">
            <v>CREMA</v>
          </cell>
          <cell r="N306">
            <v>4</v>
          </cell>
          <cell r="O306" t="str">
            <v>4,0</v>
          </cell>
        </row>
        <row r="307">
          <cell r="D307" t="str">
            <v>EQUIPO PARA MOSTRAR DATOS - DATA DISPLAY</v>
          </cell>
          <cell r="E307" t="str">
            <v>BENQ</v>
          </cell>
          <cell r="F307" t="str">
            <v>1503.020301</v>
          </cell>
          <cell r="G307">
            <v>1</v>
          </cell>
          <cell r="H307" t="str">
            <v>50.1-222G</v>
          </cell>
          <cell r="I307" t="str">
            <v>MS513P</v>
          </cell>
          <cell r="J307" t="str">
            <v>PDG2C02701000 S</v>
          </cell>
          <cell r="K307" t="str">
            <v>SIN TIPO</v>
          </cell>
          <cell r="L307" t="str">
            <v>SIN GP</v>
          </cell>
          <cell r="M307" t="str">
            <v>NEGRO</v>
          </cell>
          <cell r="N307">
            <v>4</v>
          </cell>
          <cell r="O307" t="str">
            <v>4,0</v>
          </cell>
        </row>
        <row r="308">
          <cell r="D308" t="str">
            <v>EQUIPO PARA MOSTRAR DATOS - DATA DISPLAY</v>
          </cell>
          <cell r="E308" t="str">
            <v>EPSON</v>
          </cell>
          <cell r="F308" t="str">
            <v>1503.020101</v>
          </cell>
          <cell r="G308">
            <v>1</v>
          </cell>
          <cell r="H308" t="str">
            <v>50.1-222G</v>
          </cell>
          <cell r="I308" t="str">
            <v>H553A</v>
          </cell>
          <cell r="J308" t="str">
            <v>TUWF380427L</v>
          </cell>
          <cell r="K308" t="str">
            <v>SIN TIPO</v>
          </cell>
          <cell r="L308" t="str">
            <v>SIN GP</v>
          </cell>
          <cell r="M308" t="str">
            <v>BLANCO</v>
          </cell>
          <cell r="N308">
            <v>4</v>
          </cell>
          <cell r="O308" t="str">
            <v>4,0</v>
          </cell>
        </row>
        <row r="309">
          <cell r="D309" t="str">
            <v>EQUIPO PARA MOSTRAR DATOS - DATA DISPLAY</v>
          </cell>
          <cell r="E309" t="str">
            <v>SONY</v>
          </cell>
          <cell r="F309" t="str">
            <v>1503.020301</v>
          </cell>
          <cell r="G309">
            <v>1</v>
          </cell>
          <cell r="H309" t="str">
            <v>50.1-222G</v>
          </cell>
          <cell r="I309" t="str">
            <v>VPL-ES2</v>
          </cell>
          <cell r="J309" t="str">
            <v>2040316</v>
          </cell>
          <cell r="K309" t="str">
            <v>SIN TIPO</v>
          </cell>
          <cell r="L309" t="str">
            <v>SIN GP</v>
          </cell>
          <cell r="M309" t="str">
            <v>PLOMO</v>
          </cell>
          <cell r="N309">
            <v>4</v>
          </cell>
          <cell r="O309" t="str">
            <v>4,0</v>
          </cell>
        </row>
        <row r="310">
          <cell r="D310" t="str">
            <v>EQUIPO PARA MOSTRAR DATOS - DATA DISPLAY</v>
          </cell>
          <cell r="E310" t="str">
            <v>EPSON</v>
          </cell>
          <cell r="F310" t="str">
            <v>1503.020301</v>
          </cell>
          <cell r="G310">
            <v>1</v>
          </cell>
          <cell r="H310" t="str">
            <v>50.1-222G</v>
          </cell>
          <cell r="I310" t="str">
            <v>H430A</v>
          </cell>
          <cell r="J310" t="str">
            <v>PSPK2403701</v>
          </cell>
          <cell r="K310" t="str">
            <v>SIN TIPO</v>
          </cell>
          <cell r="L310" t="str">
            <v>SIN GP</v>
          </cell>
          <cell r="M310" t="str">
            <v>NEGRO</v>
          </cell>
          <cell r="N310">
            <v>4</v>
          </cell>
          <cell r="O310" t="str">
            <v>4,0</v>
          </cell>
        </row>
        <row r="311">
          <cell r="D311" t="str">
            <v>EQUIPO PARA MOSTRAR DATOS - DATA DISPLAY</v>
          </cell>
          <cell r="E311" t="str">
            <v>BENQ</v>
          </cell>
          <cell r="F311" t="str">
            <v>1503.020301</v>
          </cell>
          <cell r="G311">
            <v>1</v>
          </cell>
          <cell r="H311" t="str">
            <v>50.1-222G</v>
          </cell>
          <cell r="I311" t="str">
            <v>MX613ST</v>
          </cell>
          <cell r="J311" t="str">
            <v>PDCAA01347000 S</v>
          </cell>
          <cell r="K311" t="str">
            <v>SIN TIPO</v>
          </cell>
          <cell r="L311" t="str">
            <v>SIN GP</v>
          </cell>
          <cell r="M311" t="str">
            <v>NEGRO</v>
          </cell>
          <cell r="N311">
            <v>4</v>
          </cell>
          <cell r="O311" t="str">
            <v>4,0</v>
          </cell>
        </row>
        <row r="312">
          <cell r="D312" t="str">
            <v>EQUIPO PARA MOSTRAR DATOS - DATA DISPLAY</v>
          </cell>
          <cell r="E312" t="str">
            <v>BENQ</v>
          </cell>
          <cell r="F312" t="str">
            <v>1503.020301</v>
          </cell>
          <cell r="G312">
            <v>1</v>
          </cell>
          <cell r="H312" t="str">
            <v>50.1-222G</v>
          </cell>
          <cell r="I312" t="str">
            <v>MP611</v>
          </cell>
          <cell r="J312" t="str">
            <v>PD34700412SU0</v>
          </cell>
          <cell r="K312" t="str">
            <v>SIN TIPO</v>
          </cell>
          <cell r="L312" t="str">
            <v>SIN DIM.</v>
          </cell>
          <cell r="M312" t="str">
            <v>AZUL</v>
          </cell>
          <cell r="N312">
            <v>4</v>
          </cell>
          <cell r="O312" t="str">
            <v>4,0</v>
          </cell>
        </row>
        <row r="313">
          <cell r="D313" t="str">
            <v>EQUIPO PARA MOSTRAR DATOS - DATA DISPLAY</v>
          </cell>
          <cell r="E313" t="str">
            <v>VIEW SONIC</v>
          </cell>
          <cell r="F313" t="str">
            <v>1503.020301</v>
          </cell>
          <cell r="G313">
            <v>1</v>
          </cell>
          <cell r="H313" t="str">
            <v>50.1-222G</v>
          </cell>
          <cell r="I313" t="str">
            <v>VS10400</v>
          </cell>
          <cell r="J313" t="str">
            <v>Q3V064628454</v>
          </cell>
          <cell r="K313" t="str">
            <v>SIN TIPO</v>
          </cell>
          <cell r="L313" t="str">
            <v>SIN DIM.</v>
          </cell>
          <cell r="M313" t="str">
            <v>NEGRO</v>
          </cell>
          <cell r="N313">
            <v>4</v>
          </cell>
          <cell r="O313" t="str">
            <v>4,0</v>
          </cell>
        </row>
        <row r="314">
          <cell r="D314" t="str">
            <v>EQUIPO PARA MOSTRAR DATOS - DATA DISPLAY</v>
          </cell>
          <cell r="E314" t="str">
            <v>BENQ</v>
          </cell>
          <cell r="F314" t="str">
            <v>1503.020301</v>
          </cell>
          <cell r="G314">
            <v>1</v>
          </cell>
          <cell r="H314" t="str">
            <v>50.1-222G</v>
          </cell>
          <cell r="I314" t="str">
            <v>MP611</v>
          </cell>
          <cell r="J314" t="str">
            <v>PDG8700905SUO</v>
          </cell>
          <cell r="K314" t="str">
            <v>SIN TIPO</v>
          </cell>
          <cell r="L314" t="str">
            <v>SIN DIM.</v>
          </cell>
          <cell r="M314" t="str">
            <v>AZUL</v>
          </cell>
          <cell r="N314">
            <v>4</v>
          </cell>
          <cell r="O314" t="str">
            <v>4,0</v>
          </cell>
        </row>
        <row r="315">
          <cell r="D315" t="str">
            <v>EQUIPO PARA MOSTRAR DATOS - DATA DISPLAY</v>
          </cell>
          <cell r="E315" t="str">
            <v>BENQ</v>
          </cell>
          <cell r="F315" t="str">
            <v>1503.020301</v>
          </cell>
          <cell r="G315">
            <v>1</v>
          </cell>
          <cell r="H315" t="str">
            <v>50.1-222G</v>
          </cell>
          <cell r="I315" t="str">
            <v>MP611</v>
          </cell>
          <cell r="J315" t="str">
            <v>PDG8700433SUO</v>
          </cell>
          <cell r="K315" t="str">
            <v>SIN TIPO</v>
          </cell>
          <cell r="L315" t="str">
            <v>SIN DIM.</v>
          </cell>
          <cell r="M315" t="str">
            <v>AZUL</v>
          </cell>
          <cell r="N315">
            <v>4</v>
          </cell>
          <cell r="O315" t="str">
            <v>4,0</v>
          </cell>
        </row>
        <row r="316">
          <cell r="D316" t="str">
            <v>EQUIPO PARA MOSTRAR DATOS - DATA DISPLAY</v>
          </cell>
          <cell r="E316" t="str">
            <v>BENQ</v>
          </cell>
          <cell r="F316" t="str">
            <v>1503.020301</v>
          </cell>
          <cell r="G316">
            <v>1</v>
          </cell>
          <cell r="H316" t="str">
            <v>50.1-222G</v>
          </cell>
          <cell r="I316" t="str">
            <v>MP515</v>
          </cell>
          <cell r="J316" t="str">
            <v>PD9AA02761000</v>
          </cell>
          <cell r="K316" t="str">
            <v>SIN TIPO</v>
          </cell>
          <cell r="L316" t="str">
            <v>SIN DIM.</v>
          </cell>
          <cell r="M316" t="str">
            <v>NEGRO</v>
          </cell>
          <cell r="N316">
            <v>4</v>
          </cell>
          <cell r="O316" t="str">
            <v>4,0</v>
          </cell>
        </row>
        <row r="317">
          <cell r="D317" t="str">
            <v>EQUIPO PARA MOSTRAR DATOS - DATA DISPLAY</v>
          </cell>
          <cell r="E317" t="str">
            <v>MITSUBISHI</v>
          </cell>
          <cell r="F317" t="str">
            <v>1503.020301</v>
          </cell>
          <cell r="G317">
            <v>1</v>
          </cell>
          <cell r="H317" t="str">
            <v>50.1-222G</v>
          </cell>
          <cell r="I317" t="str">
            <v>N623</v>
          </cell>
          <cell r="J317" t="str">
            <v>0019423</v>
          </cell>
          <cell r="K317" t="str">
            <v>SIN TIPO</v>
          </cell>
          <cell r="L317" t="str">
            <v>SIN DIM.</v>
          </cell>
          <cell r="M317" t="str">
            <v>PLOMO</v>
          </cell>
          <cell r="N317">
            <v>4</v>
          </cell>
          <cell r="O317" t="str">
            <v>4,0</v>
          </cell>
        </row>
        <row r="318">
          <cell r="D318" t="str">
            <v>EQUIPO PARA MOSTRAR DATOS - DATA DISPLAY</v>
          </cell>
          <cell r="E318" t="str">
            <v>EPSON</v>
          </cell>
          <cell r="F318" t="str">
            <v>1503.020301</v>
          </cell>
          <cell r="G318">
            <v>1</v>
          </cell>
          <cell r="H318" t="str">
            <v>50.1-222G</v>
          </cell>
          <cell r="I318" t="str">
            <v>EMP-S1H</v>
          </cell>
          <cell r="J318" t="str">
            <v>FWDG498120F</v>
          </cell>
          <cell r="K318" t="str">
            <v>SIN TIPO</v>
          </cell>
          <cell r="L318" t="str">
            <v>SIN DIM.</v>
          </cell>
          <cell r="M318" t="str">
            <v>PLOMO</v>
          </cell>
          <cell r="N318">
            <v>4</v>
          </cell>
          <cell r="O318" t="str">
            <v>4,0</v>
          </cell>
        </row>
        <row r="319">
          <cell r="D319" t="str">
            <v>EQUIPO PARA MOSTRAR DATOS - DATA DISPLAY</v>
          </cell>
          <cell r="E319" t="str">
            <v>EPSON</v>
          </cell>
          <cell r="F319" t="str">
            <v>1503.020301</v>
          </cell>
          <cell r="G319">
            <v>1</v>
          </cell>
          <cell r="H319" t="str">
            <v>50.1-222G</v>
          </cell>
          <cell r="I319" t="str">
            <v>H430A</v>
          </cell>
          <cell r="J319" t="str">
            <v>PSPF172855L</v>
          </cell>
          <cell r="K319" t="str">
            <v>SIN TIPO</v>
          </cell>
          <cell r="L319" t="str">
            <v>SIN DIM.</v>
          </cell>
          <cell r="M319" t="str">
            <v>NEGRO</v>
          </cell>
          <cell r="N319">
            <v>4</v>
          </cell>
          <cell r="O319" t="str">
            <v>4,0</v>
          </cell>
        </row>
        <row r="320">
          <cell r="D320" t="str">
            <v>EQUIPO PARA MOSTRAR DATOS - DATA DISPLAY</v>
          </cell>
          <cell r="E320" t="str">
            <v>EPSON</v>
          </cell>
          <cell r="F320" t="str">
            <v>1503.020303</v>
          </cell>
          <cell r="G320">
            <v>1</v>
          </cell>
          <cell r="H320" t="str">
            <v>50.1-222G</v>
          </cell>
          <cell r="I320" t="str">
            <v>H434A</v>
          </cell>
          <cell r="J320" t="str">
            <v>PTPK2200184</v>
          </cell>
          <cell r="K320" t="str">
            <v>SIN TIPO</v>
          </cell>
          <cell r="L320" t="str">
            <v>SIN DIM.</v>
          </cell>
          <cell r="M320" t="str">
            <v>BLANCO</v>
          </cell>
          <cell r="N320">
            <v>4</v>
          </cell>
          <cell r="O320" t="str">
            <v>4,0</v>
          </cell>
        </row>
        <row r="321">
          <cell r="D321" t="str">
            <v>EQUIPO PARA MOSTRAR DATOS - DATA DISPLAY</v>
          </cell>
          <cell r="E321" t="str">
            <v>EPSON</v>
          </cell>
          <cell r="F321" t="str">
            <v>1503.020301</v>
          </cell>
          <cell r="G321">
            <v>1</v>
          </cell>
          <cell r="H321" t="str">
            <v>50.1-222G</v>
          </cell>
          <cell r="I321" t="str">
            <v>EMP-S5</v>
          </cell>
          <cell r="J321" t="str">
            <v>JX4F7Y7177L</v>
          </cell>
          <cell r="K321" t="str">
            <v>SIN TIPO</v>
          </cell>
          <cell r="L321" t="str">
            <v>SIN DIM.</v>
          </cell>
          <cell r="M321" t="str">
            <v>NEGRO</v>
          </cell>
          <cell r="N321">
            <v>4</v>
          </cell>
          <cell r="O321" t="str">
            <v>4,0</v>
          </cell>
        </row>
        <row r="322">
          <cell r="D322" t="str">
            <v>EQUIPO PARA MOSTRAR DATOS - DATA DISPLAY</v>
          </cell>
          <cell r="E322" t="str">
            <v>EPSON</v>
          </cell>
          <cell r="F322" t="str">
            <v>1503.020301</v>
          </cell>
          <cell r="G322">
            <v>1</v>
          </cell>
          <cell r="H322" t="str">
            <v>50.1-222G</v>
          </cell>
          <cell r="I322" t="str">
            <v>EMP 54</v>
          </cell>
          <cell r="J322" t="str">
            <v>FG7G520209F</v>
          </cell>
          <cell r="K322" t="str">
            <v>SIN TIPO</v>
          </cell>
          <cell r="L322" t="str">
            <v>SIN DIM.</v>
          </cell>
          <cell r="M322" t="str">
            <v>PLOMO</v>
          </cell>
          <cell r="N322">
            <v>4</v>
          </cell>
          <cell r="O322" t="str">
            <v>4,0</v>
          </cell>
        </row>
        <row r="323">
          <cell r="D323" t="str">
            <v>EQUIPO PARA MOSTRAR DATOS - DATA DISPLAY</v>
          </cell>
          <cell r="E323" t="str">
            <v>EPSON</v>
          </cell>
          <cell r="F323" t="str">
            <v>1503.020301</v>
          </cell>
          <cell r="G323">
            <v>1</v>
          </cell>
          <cell r="H323" t="str">
            <v>50.1-222G</v>
          </cell>
          <cell r="I323" t="str">
            <v>H430A</v>
          </cell>
          <cell r="J323" t="str">
            <v>PSPK2600449</v>
          </cell>
          <cell r="K323" t="str">
            <v>SIN TIPO</v>
          </cell>
          <cell r="L323" t="str">
            <v>SIN DIM.</v>
          </cell>
          <cell r="M323" t="str">
            <v>NEGRO</v>
          </cell>
          <cell r="N323">
            <v>4</v>
          </cell>
          <cell r="O323" t="str">
            <v>4,0</v>
          </cell>
        </row>
        <row r="324">
          <cell r="D324" t="str">
            <v>EQUIPO PARA MOSTRAR DATOS - DATA DISPLAY</v>
          </cell>
          <cell r="E324" t="str">
            <v>BENQ</v>
          </cell>
          <cell r="F324" t="str">
            <v>1503.020301</v>
          </cell>
          <cell r="G324">
            <v>1</v>
          </cell>
          <cell r="H324" t="str">
            <v>50.1-222G</v>
          </cell>
          <cell r="I324" t="str">
            <v>MP611</v>
          </cell>
          <cell r="J324" t="str">
            <v>PDG8700446SU0</v>
          </cell>
          <cell r="K324" t="str">
            <v>SIN TIPO</v>
          </cell>
          <cell r="L324" t="str">
            <v>SIN DIM.</v>
          </cell>
          <cell r="M324" t="str">
            <v>NEGRO</v>
          </cell>
          <cell r="N324">
            <v>4</v>
          </cell>
          <cell r="O324" t="str">
            <v>4,0</v>
          </cell>
        </row>
        <row r="325">
          <cell r="D325" t="str">
            <v>EQUIPO PARA MOSTRAR DATOS - DATA DISPLAY</v>
          </cell>
          <cell r="E325" t="str">
            <v>VIEW SONIC</v>
          </cell>
          <cell r="F325" t="str">
            <v>1503.020301</v>
          </cell>
          <cell r="G325">
            <v>1</v>
          </cell>
          <cell r="H325" t="str">
            <v>50.1-222G</v>
          </cell>
          <cell r="I325" t="str">
            <v>VS14928</v>
          </cell>
          <cell r="J325" t="str">
            <v>TBP130401078</v>
          </cell>
          <cell r="K325" t="str">
            <v>SIN TIPO</v>
          </cell>
          <cell r="L325" t="str">
            <v>SIN DIM.</v>
          </cell>
          <cell r="M325" t="str">
            <v>NEGRO</v>
          </cell>
          <cell r="N325">
            <v>4</v>
          </cell>
          <cell r="O325" t="str">
            <v>4,0</v>
          </cell>
        </row>
        <row r="326">
          <cell r="D326" t="str">
            <v>EQUIPO PARA MOSTRAR DATOS - DATA DISPLAY</v>
          </cell>
          <cell r="E326" t="str">
            <v>EPSON</v>
          </cell>
          <cell r="F326" t="str">
            <v>1503.020301</v>
          </cell>
          <cell r="G326">
            <v>1</v>
          </cell>
          <cell r="H326" t="str">
            <v>50.1-222G</v>
          </cell>
          <cell r="I326" t="str">
            <v>H553A</v>
          </cell>
          <cell r="J326" t="str">
            <v>TUWF381043L</v>
          </cell>
          <cell r="K326" t="str">
            <v>SIN TIPO</v>
          </cell>
          <cell r="L326" t="str">
            <v>SIN DIM.</v>
          </cell>
          <cell r="M326" t="str">
            <v>BLANCO</v>
          </cell>
          <cell r="N326">
            <v>4</v>
          </cell>
          <cell r="O326" t="str">
            <v>4,0</v>
          </cell>
        </row>
        <row r="327">
          <cell r="D327" t="str">
            <v>EQUIPO PARA MOSTRAR DATOS - DATA DISPLAY</v>
          </cell>
          <cell r="E327" t="str">
            <v>EPSON</v>
          </cell>
          <cell r="F327" t="str">
            <v>1503.020101</v>
          </cell>
          <cell r="G327">
            <v>1</v>
          </cell>
          <cell r="H327" t="str">
            <v>50.1-222G</v>
          </cell>
          <cell r="I327" t="str">
            <v>H553A</v>
          </cell>
          <cell r="J327" t="str">
            <v>TUWF381004L</v>
          </cell>
          <cell r="K327" t="str">
            <v>SIN TIPO</v>
          </cell>
          <cell r="L327" t="str">
            <v>SIN DIM.</v>
          </cell>
          <cell r="M327" t="str">
            <v>BLANCO</v>
          </cell>
          <cell r="N327">
            <v>4</v>
          </cell>
          <cell r="O327" t="str">
            <v>4,0</v>
          </cell>
        </row>
        <row r="328">
          <cell r="D328" t="str">
            <v>EQUIPO PARA MOSTRAR DATOS - DATA DISPLAY</v>
          </cell>
          <cell r="E328" t="str">
            <v>EPSON</v>
          </cell>
          <cell r="F328" t="str">
            <v>1503.020301</v>
          </cell>
          <cell r="G328">
            <v>1</v>
          </cell>
          <cell r="H328" t="str">
            <v>50.1-222G</v>
          </cell>
          <cell r="I328" t="str">
            <v>H383A</v>
          </cell>
          <cell r="J328" t="str">
            <v>PQQF141819L</v>
          </cell>
          <cell r="K328" t="str">
            <v>SIN TIPO</v>
          </cell>
          <cell r="L328" t="str">
            <v>SIN DIM.</v>
          </cell>
          <cell r="M328" t="str">
            <v>BLANCO</v>
          </cell>
          <cell r="N328">
            <v>4</v>
          </cell>
          <cell r="O328" t="str">
            <v>4,0</v>
          </cell>
        </row>
        <row r="329">
          <cell r="D329" t="str">
            <v>EQUIPO PARA MOSTRAR DATOS - DATA DISPLAY</v>
          </cell>
          <cell r="E329" t="str">
            <v>SONY</v>
          </cell>
          <cell r="F329" t="str">
            <v>1503.020301</v>
          </cell>
          <cell r="G329">
            <v>1</v>
          </cell>
          <cell r="H329" t="str">
            <v>50.1-222G</v>
          </cell>
          <cell r="I329" t="str">
            <v>BPL-ES5</v>
          </cell>
          <cell r="J329">
            <v>7049449833</v>
          </cell>
          <cell r="K329" t="str">
            <v>SIN TIPO</v>
          </cell>
          <cell r="L329" t="str">
            <v>SIN DIM.</v>
          </cell>
          <cell r="M329" t="str">
            <v>BLANCO</v>
          </cell>
          <cell r="N329">
            <v>4</v>
          </cell>
          <cell r="O329" t="str">
            <v>4,0</v>
          </cell>
        </row>
        <row r="330">
          <cell r="D330" t="str">
            <v>EQUIPO PARA MOSTRAR DATOS - DATA DISPLAY</v>
          </cell>
          <cell r="E330" t="str">
            <v>EPSON</v>
          </cell>
          <cell r="F330" t="str">
            <v>1503.020301</v>
          </cell>
          <cell r="G330">
            <v>1</v>
          </cell>
          <cell r="H330" t="str">
            <v>50.1-222G</v>
          </cell>
          <cell r="I330" t="str">
            <v>H553A</v>
          </cell>
          <cell r="J330" t="str">
            <v>VAAK5603231</v>
          </cell>
          <cell r="K330" t="str">
            <v>SIN TIPO</v>
          </cell>
          <cell r="L330" t="str">
            <v>SIN DIM.</v>
          </cell>
          <cell r="M330" t="str">
            <v>BLANCO</v>
          </cell>
          <cell r="N330">
            <v>4</v>
          </cell>
          <cell r="O330" t="str">
            <v>4,0</v>
          </cell>
        </row>
        <row r="331">
          <cell r="D331" t="str">
            <v>EQUIPO PARA MOSTRAR DATOS - DATA DISPLAY</v>
          </cell>
          <cell r="E331" t="str">
            <v>TOSHIBA</v>
          </cell>
          <cell r="F331" t="str">
            <v>1503.020301</v>
          </cell>
          <cell r="G331">
            <v>1</v>
          </cell>
          <cell r="H331" t="str">
            <v>50.1-222G</v>
          </cell>
          <cell r="I331" t="str">
            <v>TDP-S35</v>
          </cell>
          <cell r="J331">
            <v>15223653</v>
          </cell>
          <cell r="K331" t="str">
            <v>SIN TIPO</v>
          </cell>
          <cell r="L331" t="str">
            <v>SIN DIM.</v>
          </cell>
          <cell r="M331" t="str">
            <v>PLOMO</v>
          </cell>
          <cell r="N331">
            <v>4</v>
          </cell>
          <cell r="O331" t="str">
            <v>4,0</v>
          </cell>
        </row>
        <row r="332">
          <cell r="D332" t="str">
            <v>EQUIPO PARA MOSTRAR DATOS - DATA DISPLAY</v>
          </cell>
          <cell r="E332" t="str">
            <v>EPSON</v>
          </cell>
          <cell r="F332" t="str">
            <v>1503.020101</v>
          </cell>
          <cell r="G332">
            <v>1</v>
          </cell>
          <cell r="H332" t="str">
            <v>50.1-222G</v>
          </cell>
          <cell r="I332" t="str">
            <v>H553A</v>
          </cell>
          <cell r="J332" t="str">
            <v>TUWF380712L</v>
          </cell>
          <cell r="K332" t="str">
            <v>SIN TIPO</v>
          </cell>
          <cell r="L332" t="str">
            <v>SIN DIM.</v>
          </cell>
          <cell r="M332" t="str">
            <v>BLANCO</v>
          </cell>
          <cell r="N332">
            <v>4</v>
          </cell>
          <cell r="O332" t="str">
            <v>4,0</v>
          </cell>
        </row>
        <row r="333">
          <cell r="D333" t="str">
            <v>EQUIPO PARA MOSTRAR DATOS - DATA DISPLAY</v>
          </cell>
          <cell r="E333" t="str">
            <v>VIEWSONIC</v>
          </cell>
          <cell r="F333" t="str">
            <v>1503.020301</v>
          </cell>
          <cell r="G333">
            <v>1</v>
          </cell>
          <cell r="H333" t="str">
            <v>50.1-222G</v>
          </cell>
          <cell r="I333" t="str">
            <v>VS14926</v>
          </cell>
          <cell r="J333" t="str">
            <v>TBM130701470</v>
          </cell>
          <cell r="K333" t="str">
            <v>SIN TIPO</v>
          </cell>
          <cell r="L333" t="str">
            <v>SIN DIM.</v>
          </cell>
          <cell r="M333" t="str">
            <v>NEGRO</v>
          </cell>
          <cell r="N333">
            <v>4</v>
          </cell>
          <cell r="O333" t="str">
            <v>4,0</v>
          </cell>
        </row>
        <row r="334">
          <cell r="D334" t="str">
            <v>EQUIPO PARA MOSTRAR DATOS - DATA DISPLAY</v>
          </cell>
          <cell r="E334" t="str">
            <v>SONY</v>
          </cell>
          <cell r="F334" t="str">
            <v>1503.020301</v>
          </cell>
          <cell r="G334">
            <v>1</v>
          </cell>
          <cell r="H334" t="str">
            <v>50.1-222G</v>
          </cell>
          <cell r="I334" t="str">
            <v>VPL-ES4</v>
          </cell>
          <cell r="J334" t="str">
            <v>7054944/808</v>
          </cell>
          <cell r="K334" t="str">
            <v>SIN TIPO</v>
          </cell>
          <cell r="L334" t="str">
            <v>SIN DIM.</v>
          </cell>
          <cell r="M334" t="str">
            <v>NEGRO</v>
          </cell>
          <cell r="N334">
            <v>4</v>
          </cell>
          <cell r="O334" t="str">
            <v>4,0</v>
          </cell>
        </row>
        <row r="335">
          <cell r="D335" t="str">
            <v>EQUIPO PARA MOSTRAR DATOS - DATA DISPLAY</v>
          </cell>
          <cell r="E335" t="str">
            <v>SONY</v>
          </cell>
          <cell r="F335" t="str">
            <v>1503.020301</v>
          </cell>
          <cell r="G335">
            <v>1</v>
          </cell>
          <cell r="H335" t="str">
            <v>50.1-222G</v>
          </cell>
          <cell r="I335" t="str">
            <v>VPL-DX120</v>
          </cell>
          <cell r="J335" t="str">
            <v>7044878332S</v>
          </cell>
          <cell r="K335" t="str">
            <v>SIN TIPO</v>
          </cell>
          <cell r="L335" t="str">
            <v>SIN DIM.</v>
          </cell>
          <cell r="M335" t="str">
            <v>BLANCO</v>
          </cell>
          <cell r="N335">
            <v>4</v>
          </cell>
          <cell r="O335" t="str">
            <v>4,0</v>
          </cell>
        </row>
        <row r="336">
          <cell r="D336" t="str">
            <v>EQUIPO PARA MOSTRAR DATOS - DATA DISPLAY</v>
          </cell>
          <cell r="E336" t="str">
            <v>VIEW SONIC</v>
          </cell>
          <cell r="F336" t="str">
            <v>1503.020301</v>
          </cell>
          <cell r="G336">
            <v>1</v>
          </cell>
          <cell r="H336" t="str">
            <v>50.1-222G</v>
          </cell>
          <cell r="I336" t="str">
            <v>VS11529</v>
          </cell>
          <cell r="J336" t="str">
            <v>QFE064300877</v>
          </cell>
          <cell r="K336" t="str">
            <v>SIN TIPO</v>
          </cell>
          <cell r="L336" t="str">
            <v>SIN DIM.</v>
          </cell>
          <cell r="M336" t="str">
            <v>NEGRO</v>
          </cell>
          <cell r="N336">
            <v>4</v>
          </cell>
          <cell r="O336" t="str">
            <v>4,0</v>
          </cell>
        </row>
        <row r="337">
          <cell r="D337" t="str">
            <v>EQUIPO PARA MOSTRAR DATOS - DATA DISPLAY</v>
          </cell>
          <cell r="E337" t="str">
            <v>EPSON</v>
          </cell>
          <cell r="F337" t="str">
            <v>1503.020301</v>
          </cell>
          <cell r="G337">
            <v>1</v>
          </cell>
          <cell r="H337" t="str">
            <v>50.1-222G</v>
          </cell>
          <cell r="I337" t="str">
            <v>H430A</v>
          </cell>
          <cell r="J337" t="str">
            <v>PSPF172843L.</v>
          </cell>
          <cell r="K337" t="str">
            <v>SIN TIPO</v>
          </cell>
          <cell r="L337" t="str">
            <v>SIN DIM.</v>
          </cell>
          <cell r="M337" t="str">
            <v>NEGRO</v>
          </cell>
          <cell r="N337">
            <v>4</v>
          </cell>
          <cell r="O337" t="str">
            <v>4,0</v>
          </cell>
        </row>
        <row r="338">
          <cell r="D338" t="str">
            <v>EQUIPO PARA MOSTRAR DATOS - DATA DISPLAY</v>
          </cell>
          <cell r="E338" t="str">
            <v>PROXIMA</v>
          </cell>
          <cell r="F338" t="str">
            <v>1503.020301</v>
          </cell>
          <cell r="G338">
            <v>1</v>
          </cell>
          <cell r="H338" t="str">
            <v>50.1-222G</v>
          </cell>
          <cell r="I338" t="str">
            <v>DESKTOP 2810</v>
          </cell>
          <cell r="J338" t="str">
            <v>16D080095F</v>
          </cell>
          <cell r="K338" t="str">
            <v>SIN TIPO</v>
          </cell>
          <cell r="L338" t="str">
            <v>SIN DIM.</v>
          </cell>
          <cell r="M338" t="str">
            <v>PLOMO</v>
          </cell>
          <cell r="N338">
            <v>4</v>
          </cell>
          <cell r="O338" t="str">
            <v>4,0</v>
          </cell>
        </row>
        <row r="339">
          <cell r="D339" t="str">
            <v>EQUIPO PARA MOSTRAR DATOS - DATA DISPLAY</v>
          </cell>
          <cell r="E339" t="str">
            <v>EPSON</v>
          </cell>
          <cell r="F339" t="str">
            <v>1503.020301</v>
          </cell>
          <cell r="G339">
            <v>1</v>
          </cell>
          <cell r="H339" t="str">
            <v>50.1-222G</v>
          </cell>
          <cell r="I339" t="str">
            <v>H553A</v>
          </cell>
          <cell r="J339" t="str">
            <v>SIN SERIE</v>
          </cell>
          <cell r="K339" t="str">
            <v>SIN TIPO</v>
          </cell>
          <cell r="L339" t="str">
            <v>SIN GP</v>
          </cell>
          <cell r="M339" t="str">
            <v>NEGRO</v>
          </cell>
          <cell r="N339">
            <v>4</v>
          </cell>
          <cell r="O339">
            <v>4</v>
          </cell>
        </row>
        <row r="340">
          <cell r="D340" t="str">
            <v>EQUIPO PARA MOSTRAR DATOS - DATA DISPLAY</v>
          </cell>
          <cell r="E340" t="str">
            <v>EPSON</v>
          </cell>
          <cell r="F340" t="str">
            <v>1503.020301</v>
          </cell>
          <cell r="G340">
            <v>263.54000000000002</v>
          </cell>
          <cell r="H340" t="str">
            <v>50.1-222G</v>
          </cell>
          <cell r="I340" t="str">
            <v>H860A</v>
          </cell>
          <cell r="J340" t="str">
            <v>X533820480L</v>
          </cell>
          <cell r="K340" t="str">
            <v>SIN TIPO</v>
          </cell>
          <cell r="L340" t="str">
            <v>SIN DIM.</v>
          </cell>
          <cell r="M340" t="str">
            <v>BLANCO</v>
          </cell>
          <cell r="N340">
            <v>4</v>
          </cell>
          <cell r="O340">
            <v>4</v>
          </cell>
        </row>
        <row r="341">
          <cell r="D341" t="str">
            <v>EQUIPO PARA MOSTRAR DATOS - DATA DISPLAY</v>
          </cell>
          <cell r="E341" t="str">
            <v>BENQ</v>
          </cell>
          <cell r="F341" t="str">
            <v>1503.020301</v>
          </cell>
          <cell r="G341">
            <v>1</v>
          </cell>
          <cell r="H341" t="str">
            <v>50.1-222G</v>
          </cell>
          <cell r="I341" t="str">
            <v>MP611</v>
          </cell>
          <cell r="J341" t="str">
            <v>PD96700131SU0</v>
          </cell>
          <cell r="K341" t="str">
            <v>SIN TIPO</v>
          </cell>
          <cell r="L341" t="str">
            <v>SIN DIM.</v>
          </cell>
          <cell r="M341" t="str">
            <v>AZUL</v>
          </cell>
          <cell r="N341">
            <v>4</v>
          </cell>
          <cell r="O341">
            <v>4</v>
          </cell>
        </row>
        <row r="342">
          <cell r="D342" t="str">
            <v>EQUIPO PARA MOSTRAR DATOS - DATA DISPLAY</v>
          </cell>
          <cell r="E342" t="str">
            <v>VIEWSONIC</v>
          </cell>
          <cell r="F342" t="str">
            <v>1503.020301</v>
          </cell>
          <cell r="G342">
            <v>1</v>
          </cell>
          <cell r="H342" t="str">
            <v>50.1-222G</v>
          </cell>
          <cell r="I342" t="str">
            <v>VS14295</v>
          </cell>
          <cell r="J342" t="str">
            <v>ST8120602616</v>
          </cell>
          <cell r="K342" t="str">
            <v>SIN TIPO</v>
          </cell>
          <cell r="L342" t="str">
            <v>SIN GP</v>
          </cell>
          <cell r="M342" t="str">
            <v>NEGRO</v>
          </cell>
          <cell r="N342">
            <v>4</v>
          </cell>
          <cell r="O342">
            <v>4</v>
          </cell>
        </row>
        <row r="343">
          <cell r="D343" t="str">
            <v>EQUIPO PARA MOSTRAR DATOS - DATA DISPLAY</v>
          </cell>
          <cell r="E343" t="str">
            <v>VIEWSONIC</v>
          </cell>
          <cell r="F343" t="str">
            <v>1503.020301</v>
          </cell>
          <cell r="G343">
            <v>1</v>
          </cell>
          <cell r="H343" t="str">
            <v>50.1-222G</v>
          </cell>
          <cell r="I343" t="str">
            <v>VS14926</v>
          </cell>
          <cell r="J343" t="str">
            <v>TBM131503041</v>
          </cell>
          <cell r="K343" t="str">
            <v>SIN TIPO</v>
          </cell>
          <cell r="L343" t="str">
            <v>SIN GP</v>
          </cell>
          <cell r="M343" t="str">
            <v>NEGRO</v>
          </cell>
          <cell r="N343">
            <v>4</v>
          </cell>
          <cell r="O343">
            <v>4</v>
          </cell>
        </row>
        <row r="344">
          <cell r="D344" t="str">
            <v>EQUIPO PARA MOSTRAR DATOS - DATA DISPLAY</v>
          </cell>
          <cell r="E344" t="str">
            <v>EPSON</v>
          </cell>
          <cell r="F344" t="str">
            <v>1503.020201</v>
          </cell>
          <cell r="G344">
            <v>612.5</v>
          </cell>
          <cell r="H344" t="str">
            <v>50.1-222G</v>
          </cell>
          <cell r="I344" t="str">
            <v>H719A</v>
          </cell>
          <cell r="J344" t="str">
            <v>WDRF691419L</v>
          </cell>
          <cell r="K344" t="str">
            <v>SIN TIPO</v>
          </cell>
          <cell r="L344" t="str">
            <v>SIN GP</v>
          </cell>
          <cell r="M344" t="str">
            <v>NEGRO</v>
          </cell>
          <cell r="N344">
            <v>4</v>
          </cell>
          <cell r="O344">
            <v>4</v>
          </cell>
        </row>
        <row r="345">
          <cell r="D345" t="str">
            <v>ESMERIL ELECTRICO</v>
          </cell>
          <cell r="E345" t="str">
            <v>SIN MARCA</v>
          </cell>
          <cell r="F345" t="str">
            <v>1503.020906</v>
          </cell>
          <cell r="G345">
            <v>1</v>
          </cell>
          <cell r="H345" t="str">
            <v>50.1-222G</v>
          </cell>
          <cell r="I345" t="str">
            <v>SIN MODELO</v>
          </cell>
          <cell r="J345" t="str">
            <v>SIN SERIE</v>
          </cell>
          <cell r="K345" t="str">
            <v>SIN TIPO</v>
          </cell>
          <cell r="L345" t="str">
            <v>SIN GP</v>
          </cell>
          <cell r="M345" t="str">
            <v>VERDE/NEGRO</v>
          </cell>
          <cell r="N345">
            <v>6</v>
          </cell>
          <cell r="O345" t="str">
            <v>6,0,4</v>
          </cell>
        </row>
        <row r="346">
          <cell r="D346" t="str">
            <v>ESMERIL ELECTRICO</v>
          </cell>
          <cell r="E346" t="str">
            <v>BENCHGRINDER</v>
          </cell>
          <cell r="F346" t="str">
            <v>1503.020906</v>
          </cell>
          <cell r="G346">
            <v>1</v>
          </cell>
          <cell r="H346" t="str">
            <v>50.1-222G</v>
          </cell>
          <cell r="I346" t="str">
            <v>SIN MODELO</v>
          </cell>
          <cell r="J346" t="str">
            <v>SIN SERIE</v>
          </cell>
          <cell r="K346" t="str">
            <v>SIN TIPO</v>
          </cell>
          <cell r="L346" t="str">
            <v>SIN DIM.</v>
          </cell>
          <cell r="M346" t="str">
            <v>PLOMO</v>
          </cell>
          <cell r="N346">
            <v>6</v>
          </cell>
          <cell r="O346" t="str">
            <v>6,0,4</v>
          </cell>
        </row>
        <row r="347">
          <cell r="D347" t="str">
            <v>ESPECTROFOMETRO</v>
          </cell>
          <cell r="E347" t="str">
            <v>MON BUDAPEST</v>
          </cell>
          <cell r="F347" t="str">
            <v>1503.020905</v>
          </cell>
          <cell r="G347">
            <v>1</v>
          </cell>
          <cell r="H347" t="str">
            <v>50.1-222G</v>
          </cell>
          <cell r="I347" t="str">
            <v>SPEKTROMON</v>
          </cell>
          <cell r="J347">
            <v>113459</v>
          </cell>
          <cell r="K347" t="str">
            <v>SIN TIPO</v>
          </cell>
          <cell r="L347" t="str">
            <v>SIN GP</v>
          </cell>
          <cell r="M347" t="str">
            <v>PLOMO</v>
          </cell>
          <cell r="N347">
            <v>8</v>
          </cell>
          <cell r="O347">
            <v>8.1999999999999993</v>
          </cell>
        </row>
        <row r="348">
          <cell r="D348" t="str">
            <v>ESPECTROFOTOMETRO</v>
          </cell>
          <cell r="E348" t="str">
            <v>MILTON ROY</v>
          </cell>
          <cell r="F348" t="str">
            <v>1503.020905</v>
          </cell>
          <cell r="G348">
            <v>1</v>
          </cell>
          <cell r="H348" t="str">
            <v>50.1-222G</v>
          </cell>
          <cell r="I348" t="str">
            <v>SPECTRONIC 601</v>
          </cell>
          <cell r="J348">
            <v>3663059004</v>
          </cell>
          <cell r="K348" t="str">
            <v>SIN TIPO</v>
          </cell>
          <cell r="L348" t="str">
            <v>SIN GP</v>
          </cell>
          <cell r="M348" t="str">
            <v>PLOMO</v>
          </cell>
          <cell r="N348">
            <v>8</v>
          </cell>
          <cell r="O348">
            <v>8.1999999999999993</v>
          </cell>
        </row>
        <row r="349">
          <cell r="D349" t="str">
            <v>ESPECTROFOTOMETRO</v>
          </cell>
          <cell r="E349" t="str">
            <v>COLLEMAN</v>
          </cell>
          <cell r="F349" t="str">
            <v>1503.020905</v>
          </cell>
          <cell r="G349">
            <v>1</v>
          </cell>
          <cell r="H349" t="str">
            <v>50.1-222G</v>
          </cell>
          <cell r="I349" t="str">
            <v>SIN MODELO</v>
          </cell>
          <cell r="J349" t="str">
            <v>K3953</v>
          </cell>
          <cell r="K349" t="str">
            <v>SIN TIPO</v>
          </cell>
          <cell r="L349" t="str">
            <v>SIN GP</v>
          </cell>
          <cell r="M349" t="str">
            <v>AZUL</v>
          </cell>
          <cell r="N349">
            <v>8</v>
          </cell>
          <cell r="O349">
            <v>8.1999999999999993</v>
          </cell>
        </row>
        <row r="350">
          <cell r="D350" t="str">
            <v>ESPECTROFOTOMETRO</v>
          </cell>
          <cell r="E350" t="str">
            <v>MON BUDAPES</v>
          </cell>
          <cell r="F350" t="str">
            <v>1503.020905</v>
          </cell>
          <cell r="G350">
            <v>1</v>
          </cell>
          <cell r="H350" t="str">
            <v>50.1-222G</v>
          </cell>
          <cell r="I350" t="str">
            <v>SIN MODELO</v>
          </cell>
          <cell r="J350">
            <v>89654</v>
          </cell>
          <cell r="K350" t="str">
            <v>SIN TIPO</v>
          </cell>
          <cell r="L350" t="str">
            <v>SIN DIM.</v>
          </cell>
          <cell r="M350" t="str">
            <v>VERDE</v>
          </cell>
          <cell r="N350">
            <v>8</v>
          </cell>
          <cell r="O350">
            <v>8.1999999999999993</v>
          </cell>
        </row>
        <row r="351">
          <cell r="D351" t="str">
            <v>ESPECTROFOTOMETRO</v>
          </cell>
          <cell r="E351" t="str">
            <v>SPEKOL</v>
          </cell>
          <cell r="F351" t="str">
            <v>1503.020905</v>
          </cell>
          <cell r="G351">
            <v>1</v>
          </cell>
          <cell r="H351" t="str">
            <v>50.1-222G</v>
          </cell>
          <cell r="I351">
            <v>210</v>
          </cell>
          <cell r="J351">
            <v>801984</v>
          </cell>
          <cell r="K351" t="str">
            <v>SIN TIPO</v>
          </cell>
          <cell r="L351" t="str">
            <v>SIN DIM.</v>
          </cell>
          <cell r="M351" t="str">
            <v>BEIGE</v>
          </cell>
          <cell r="N351">
            <v>8</v>
          </cell>
          <cell r="O351">
            <v>8.1999999999999993</v>
          </cell>
        </row>
        <row r="352">
          <cell r="D352" t="str">
            <v>ESPECTROGRAFO</v>
          </cell>
          <cell r="E352" t="str">
            <v>SIN MARCA</v>
          </cell>
          <cell r="F352" t="str">
            <v>1503.020905</v>
          </cell>
          <cell r="G352">
            <v>404</v>
          </cell>
          <cell r="H352" t="str">
            <v>50.1-222G</v>
          </cell>
          <cell r="I352" t="str">
            <v>SIN MODELO</v>
          </cell>
          <cell r="J352" t="str">
            <v>SIN SERIE</v>
          </cell>
          <cell r="K352" t="str">
            <v>SIN TIPO</v>
          </cell>
          <cell r="L352" t="str">
            <v>SIN DIM.</v>
          </cell>
          <cell r="M352" t="str">
            <v>PLOMO</v>
          </cell>
          <cell r="N352">
            <v>8</v>
          </cell>
          <cell r="O352">
            <v>8.1999999999999993</v>
          </cell>
        </row>
        <row r="353">
          <cell r="D353" t="str">
            <v>ESTABILIZADOR</v>
          </cell>
          <cell r="E353" t="str">
            <v>SIN MARCA</v>
          </cell>
          <cell r="F353" t="str">
            <v>1503.020904</v>
          </cell>
          <cell r="G353">
            <v>1</v>
          </cell>
          <cell r="H353" t="str">
            <v>50.1-222G</v>
          </cell>
          <cell r="I353" t="str">
            <v>SIN MODELO</v>
          </cell>
          <cell r="J353" t="str">
            <v>SIN SERIE</v>
          </cell>
          <cell r="K353" t="str">
            <v>SIN TIPO</v>
          </cell>
          <cell r="L353" t="str">
            <v>SIN GP</v>
          </cell>
          <cell r="M353" t="str">
            <v>PLOMO</v>
          </cell>
          <cell r="N353">
            <v>3</v>
          </cell>
          <cell r="O353">
            <v>3.1</v>
          </cell>
        </row>
        <row r="354">
          <cell r="D354" t="str">
            <v>ESTABILIZADOR</v>
          </cell>
          <cell r="E354" t="str">
            <v>TOWER</v>
          </cell>
          <cell r="F354" t="str">
            <v>1503.020904</v>
          </cell>
          <cell r="G354">
            <v>1</v>
          </cell>
          <cell r="H354" t="str">
            <v>50.1-222G</v>
          </cell>
          <cell r="I354" t="str">
            <v>SIN MODELO</v>
          </cell>
          <cell r="J354" t="str">
            <v>SIN SERIE</v>
          </cell>
          <cell r="K354" t="str">
            <v>SIN TIPO</v>
          </cell>
          <cell r="L354" t="str">
            <v>SIN GP</v>
          </cell>
          <cell r="M354" t="str">
            <v>CREMA</v>
          </cell>
          <cell r="N354">
            <v>3</v>
          </cell>
          <cell r="O354">
            <v>3.1</v>
          </cell>
        </row>
        <row r="355">
          <cell r="D355" t="str">
            <v>ESTABILIZADOR</v>
          </cell>
          <cell r="E355" t="str">
            <v>BELTROM</v>
          </cell>
          <cell r="F355" t="str">
            <v>1503.020904</v>
          </cell>
          <cell r="G355">
            <v>1</v>
          </cell>
          <cell r="H355" t="str">
            <v>50.1-222G</v>
          </cell>
          <cell r="I355" t="str">
            <v>AVR-2000UBA</v>
          </cell>
          <cell r="J355" t="str">
            <v>SIN SERIE</v>
          </cell>
          <cell r="K355" t="str">
            <v>SIN TIPO</v>
          </cell>
          <cell r="L355" t="str">
            <v>SIN GP</v>
          </cell>
          <cell r="M355" t="str">
            <v>ROJO</v>
          </cell>
          <cell r="N355">
            <v>3</v>
          </cell>
          <cell r="O355">
            <v>3.1</v>
          </cell>
        </row>
        <row r="356">
          <cell r="D356" t="str">
            <v>ESTABILIZADOR</v>
          </cell>
          <cell r="E356" t="str">
            <v>LAB POWER</v>
          </cell>
          <cell r="F356" t="str">
            <v>1503.020904</v>
          </cell>
          <cell r="G356">
            <v>1</v>
          </cell>
          <cell r="H356" t="str">
            <v>50.1-222G</v>
          </cell>
          <cell r="I356" t="str">
            <v>SV 1004</v>
          </cell>
          <cell r="J356" t="str">
            <v>SIN SERIE</v>
          </cell>
          <cell r="K356" t="str">
            <v>SIN TIPO</v>
          </cell>
          <cell r="L356" t="str">
            <v>SIN GP</v>
          </cell>
          <cell r="M356" t="str">
            <v>CREMA</v>
          </cell>
          <cell r="N356">
            <v>3</v>
          </cell>
          <cell r="O356">
            <v>3.1</v>
          </cell>
        </row>
        <row r="357">
          <cell r="D357" t="str">
            <v>ESTABILIZADOR</v>
          </cell>
          <cell r="E357" t="str">
            <v>FIX</v>
          </cell>
          <cell r="F357" t="str">
            <v>1503.020904</v>
          </cell>
          <cell r="G357">
            <v>1</v>
          </cell>
          <cell r="H357" t="str">
            <v>50.1-222G</v>
          </cell>
          <cell r="I357" t="str">
            <v>SIN MODELO</v>
          </cell>
          <cell r="J357" t="str">
            <v>SIN SERIE</v>
          </cell>
          <cell r="K357" t="str">
            <v>SIN TIPO</v>
          </cell>
          <cell r="L357" t="str">
            <v>SIN GP</v>
          </cell>
          <cell r="M357" t="str">
            <v>NEGRO</v>
          </cell>
          <cell r="N357">
            <v>3</v>
          </cell>
          <cell r="O357">
            <v>3.1</v>
          </cell>
        </row>
        <row r="358">
          <cell r="D358" t="str">
            <v>ESTABILIZADOR</v>
          </cell>
          <cell r="E358" t="str">
            <v>FIX</v>
          </cell>
          <cell r="F358" t="str">
            <v>1503.020904</v>
          </cell>
          <cell r="G358">
            <v>1</v>
          </cell>
          <cell r="H358" t="str">
            <v>50.1-222G</v>
          </cell>
          <cell r="I358" t="str">
            <v>SIN MODELO</v>
          </cell>
          <cell r="J358" t="str">
            <v>SIN SERIE</v>
          </cell>
          <cell r="K358" t="str">
            <v>SIN TIPO</v>
          </cell>
          <cell r="L358" t="str">
            <v>SIN GP</v>
          </cell>
          <cell r="M358" t="str">
            <v>NEGRO</v>
          </cell>
          <cell r="N358">
            <v>3</v>
          </cell>
          <cell r="O358">
            <v>3.1</v>
          </cell>
        </row>
        <row r="359">
          <cell r="D359" t="str">
            <v>ESTABILIZADOR</v>
          </cell>
          <cell r="E359" t="str">
            <v>FIX</v>
          </cell>
          <cell r="F359" t="str">
            <v>1503.020904</v>
          </cell>
          <cell r="G359">
            <v>1</v>
          </cell>
          <cell r="H359" t="str">
            <v>50.1-222G</v>
          </cell>
          <cell r="I359" t="str">
            <v>SIN MODELO</v>
          </cell>
          <cell r="J359" t="str">
            <v>SIN SERIE</v>
          </cell>
          <cell r="K359" t="str">
            <v>SIN TIPO</v>
          </cell>
          <cell r="L359" t="str">
            <v>SIN GP</v>
          </cell>
          <cell r="M359" t="str">
            <v>PLOMO</v>
          </cell>
          <cell r="N359">
            <v>3</v>
          </cell>
          <cell r="O359">
            <v>3.1</v>
          </cell>
        </row>
        <row r="360">
          <cell r="D360" t="str">
            <v>ESTABILIZADOR</v>
          </cell>
          <cell r="E360" t="str">
            <v>FENSUR</v>
          </cell>
          <cell r="F360" t="str">
            <v>1503.020904</v>
          </cell>
          <cell r="G360">
            <v>1</v>
          </cell>
          <cell r="H360" t="str">
            <v>50.1-222G</v>
          </cell>
          <cell r="I360" t="str">
            <v>SIN MODELO</v>
          </cell>
          <cell r="J360" t="str">
            <v>SIN SERIE</v>
          </cell>
          <cell r="K360" t="str">
            <v>SIN TIPO</v>
          </cell>
          <cell r="L360" t="str">
            <v>SIN GP</v>
          </cell>
          <cell r="M360" t="str">
            <v>PLOMO</v>
          </cell>
          <cell r="N360">
            <v>3</v>
          </cell>
          <cell r="O360">
            <v>3.1</v>
          </cell>
        </row>
        <row r="361">
          <cell r="D361" t="str">
            <v>ESTABILIZADOR</v>
          </cell>
          <cell r="E361" t="str">
            <v>CESATRONIX</v>
          </cell>
          <cell r="F361" t="str">
            <v>1503.020904</v>
          </cell>
          <cell r="G361">
            <v>1</v>
          </cell>
          <cell r="H361" t="str">
            <v>50.1-222G</v>
          </cell>
          <cell r="I361" t="str">
            <v>SIN MODELO</v>
          </cell>
          <cell r="J361">
            <v>842</v>
          </cell>
          <cell r="K361" t="str">
            <v>SIN TIPO</v>
          </cell>
          <cell r="L361" t="str">
            <v>SIN GP</v>
          </cell>
          <cell r="M361" t="str">
            <v>CREMA</v>
          </cell>
          <cell r="N361">
            <v>3</v>
          </cell>
          <cell r="O361">
            <v>3.1</v>
          </cell>
        </row>
        <row r="362">
          <cell r="D362" t="str">
            <v>ESTABILIZADOR</v>
          </cell>
          <cell r="E362" t="str">
            <v>RENESAS</v>
          </cell>
          <cell r="F362" t="str">
            <v>1503.020904</v>
          </cell>
          <cell r="G362">
            <v>262.5</v>
          </cell>
          <cell r="H362" t="str">
            <v>50.1-222G</v>
          </cell>
          <cell r="I362" t="str">
            <v>LINEAR AC</v>
          </cell>
          <cell r="J362" t="str">
            <v>SIN SERIE</v>
          </cell>
          <cell r="K362" t="str">
            <v>SIN TIPO</v>
          </cell>
          <cell r="L362" t="str">
            <v>SIN GP</v>
          </cell>
          <cell r="M362" t="str">
            <v>PLOMO</v>
          </cell>
          <cell r="N362">
            <v>3</v>
          </cell>
          <cell r="O362">
            <v>3.1</v>
          </cell>
        </row>
        <row r="363">
          <cell r="D363" t="str">
            <v>ESTABILIZADOR</v>
          </cell>
          <cell r="E363" t="str">
            <v>RENESAS</v>
          </cell>
          <cell r="F363" t="str">
            <v>1503.020904</v>
          </cell>
          <cell r="G363">
            <v>262.5</v>
          </cell>
          <cell r="H363" t="str">
            <v>50.1-222G</v>
          </cell>
          <cell r="I363" t="str">
            <v>LINEAR AC</v>
          </cell>
          <cell r="J363" t="str">
            <v>SIN SERIE</v>
          </cell>
          <cell r="K363" t="str">
            <v>SIN TIPO</v>
          </cell>
          <cell r="L363" t="str">
            <v>SIN GP</v>
          </cell>
          <cell r="M363" t="str">
            <v>PLOMO</v>
          </cell>
          <cell r="N363">
            <v>3</v>
          </cell>
          <cell r="O363">
            <v>3.1</v>
          </cell>
        </row>
        <row r="364">
          <cell r="D364" t="str">
            <v>ESTABILIZADOR</v>
          </cell>
          <cell r="E364" t="str">
            <v>SIN MARCA</v>
          </cell>
          <cell r="F364" t="str">
            <v>1503.020904</v>
          </cell>
          <cell r="G364">
            <v>1</v>
          </cell>
          <cell r="H364" t="str">
            <v>50.1-222G</v>
          </cell>
          <cell r="I364" t="str">
            <v>SIN MODELO</v>
          </cell>
          <cell r="J364" t="str">
            <v>SIN SERIE</v>
          </cell>
          <cell r="K364" t="str">
            <v>SIN TIPO</v>
          </cell>
          <cell r="L364" t="str">
            <v>SIN GP</v>
          </cell>
          <cell r="M364" t="str">
            <v>CREMA</v>
          </cell>
          <cell r="N364">
            <v>3</v>
          </cell>
          <cell r="O364">
            <v>3.1</v>
          </cell>
        </row>
        <row r="365">
          <cell r="D365" t="str">
            <v>ESTABILIZADOR</v>
          </cell>
          <cell r="E365" t="str">
            <v>ACER</v>
          </cell>
          <cell r="F365" t="str">
            <v>1503.020904</v>
          </cell>
          <cell r="G365">
            <v>1</v>
          </cell>
          <cell r="H365" t="str">
            <v>50.1-222G</v>
          </cell>
          <cell r="I365" t="str">
            <v>SIN MODELO</v>
          </cell>
          <cell r="J365" t="str">
            <v>SIN SERIE</v>
          </cell>
          <cell r="K365" t="str">
            <v>SIN TIPO</v>
          </cell>
          <cell r="L365" t="str">
            <v>SIN GP</v>
          </cell>
          <cell r="M365" t="str">
            <v>BLANCO/NEGRO</v>
          </cell>
          <cell r="N365">
            <v>3</v>
          </cell>
          <cell r="O365">
            <v>3.1</v>
          </cell>
        </row>
        <row r="366">
          <cell r="D366" t="str">
            <v>ESTABILIZADOR</v>
          </cell>
          <cell r="E366" t="str">
            <v>CHAVIN</v>
          </cell>
          <cell r="F366" t="str">
            <v>1503.020904</v>
          </cell>
          <cell r="G366">
            <v>1</v>
          </cell>
          <cell r="H366" t="str">
            <v>50.1-222G</v>
          </cell>
          <cell r="I366" t="str">
            <v>SIN MODELO</v>
          </cell>
          <cell r="J366">
            <v>16613</v>
          </cell>
          <cell r="K366" t="str">
            <v>SIN TIPO</v>
          </cell>
          <cell r="L366" t="str">
            <v>SIN DIM.</v>
          </cell>
          <cell r="M366" t="str">
            <v>NARANJA</v>
          </cell>
          <cell r="N366">
            <v>3</v>
          </cell>
          <cell r="O366">
            <v>3.1</v>
          </cell>
        </row>
        <row r="367">
          <cell r="D367" t="str">
            <v>ESTABILIZADOR</v>
          </cell>
          <cell r="E367" t="str">
            <v>POWER</v>
          </cell>
          <cell r="F367" t="str">
            <v>1503.020904</v>
          </cell>
          <cell r="G367">
            <v>1</v>
          </cell>
          <cell r="H367" t="str">
            <v>50.1-222G</v>
          </cell>
          <cell r="I367" t="str">
            <v>PS2R</v>
          </cell>
          <cell r="J367" t="str">
            <v>ED286</v>
          </cell>
          <cell r="K367" t="str">
            <v>SIN TIPO</v>
          </cell>
          <cell r="L367" t="str">
            <v>SIN DIM.</v>
          </cell>
          <cell r="M367" t="str">
            <v>NEGRO</v>
          </cell>
          <cell r="N367">
            <v>3</v>
          </cell>
          <cell r="O367">
            <v>3.1</v>
          </cell>
        </row>
        <row r="368">
          <cell r="D368" t="str">
            <v>ESTABILIZADOR</v>
          </cell>
          <cell r="E368" t="str">
            <v>ONLINE PLUS</v>
          </cell>
          <cell r="F368" t="str">
            <v>1503.020904</v>
          </cell>
          <cell r="G368">
            <v>26.93</v>
          </cell>
          <cell r="H368" t="str">
            <v>50.1-222G</v>
          </cell>
          <cell r="I368" t="str">
            <v>SIN MODELO</v>
          </cell>
          <cell r="J368" t="str">
            <v>SIN SERIE</v>
          </cell>
          <cell r="K368" t="str">
            <v>SIN TIPO</v>
          </cell>
          <cell r="L368" t="str">
            <v>SIN DIM.</v>
          </cell>
          <cell r="M368" t="str">
            <v>BLANCO</v>
          </cell>
          <cell r="N368">
            <v>3</v>
          </cell>
          <cell r="O368">
            <v>3.1</v>
          </cell>
        </row>
        <row r="369">
          <cell r="D369" t="str">
            <v>ESTABILIZADOR</v>
          </cell>
          <cell r="E369" t="str">
            <v>SOLIDO 1200</v>
          </cell>
          <cell r="F369" t="str">
            <v>1503.020904</v>
          </cell>
          <cell r="G369">
            <v>47.13</v>
          </cell>
          <cell r="H369" t="str">
            <v>50.1-222G</v>
          </cell>
          <cell r="I369" t="str">
            <v>SIN MODELO</v>
          </cell>
          <cell r="J369" t="str">
            <v>SIN SERIE</v>
          </cell>
          <cell r="K369" t="str">
            <v>SIN TIPO</v>
          </cell>
          <cell r="L369" t="str">
            <v>SIN DIM.</v>
          </cell>
          <cell r="M369" t="str">
            <v>PLOMO</v>
          </cell>
          <cell r="N369">
            <v>3</v>
          </cell>
          <cell r="O369">
            <v>3.1</v>
          </cell>
        </row>
        <row r="370">
          <cell r="D370" t="str">
            <v>ESTEREOSCOPIO</v>
          </cell>
          <cell r="E370" t="str">
            <v>CARL ZEISS</v>
          </cell>
          <cell r="F370" t="str">
            <v>1503.020402</v>
          </cell>
          <cell r="G370">
            <v>535.35</v>
          </cell>
          <cell r="H370" t="str">
            <v>50.1-222G</v>
          </cell>
          <cell r="I370" t="str">
            <v>2490</v>
          </cell>
          <cell r="J370" t="str">
            <v>A-35209</v>
          </cell>
          <cell r="K370" t="str">
            <v>SIN TIPO</v>
          </cell>
          <cell r="L370" t="str">
            <v>SIN GP</v>
          </cell>
          <cell r="M370" t="str">
            <v>PLOMO</v>
          </cell>
          <cell r="N370">
            <v>8</v>
          </cell>
          <cell r="O370">
            <v>8.1</v>
          </cell>
        </row>
        <row r="371">
          <cell r="D371" t="str">
            <v>ESTEREOSCOPIO</v>
          </cell>
          <cell r="E371" t="str">
            <v>CARL ZEISS</v>
          </cell>
          <cell r="F371" t="str">
            <v>1503.020402</v>
          </cell>
          <cell r="G371">
            <v>535.35</v>
          </cell>
          <cell r="H371" t="str">
            <v>50.1-222G</v>
          </cell>
          <cell r="I371" t="str">
            <v>2490</v>
          </cell>
          <cell r="J371" t="str">
            <v>35234</v>
          </cell>
          <cell r="K371" t="str">
            <v>SIN TIPO</v>
          </cell>
          <cell r="L371" t="str">
            <v>SIN GP</v>
          </cell>
          <cell r="M371" t="str">
            <v>PLOMO</v>
          </cell>
          <cell r="N371">
            <v>8</v>
          </cell>
          <cell r="O371">
            <v>8.1</v>
          </cell>
        </row>
        <row r="372">
          <cell r="D372" t="str">
            <v>ESTEREOSCOPIO</v>
          </cell>
          <cell r="E372" t="str">
            <v>SIN MARCA</v>
          </cell>
          <cell r="F372" t="str">
            <v>1503.020402</v>
          </cell>
          <cell r="G372">
            <v>535.35</v>
          </cell>
          <cell r="H372" t="str">
            <v>50.1-222G</v>
          </cell>
          <cell r="I372" t="str">
            <v>2490</v>
          </cell>
          <cell r="J372" t="str">
            <v>A-35229</v>
          </cell>
          <cell r="K372" t="str">
            <v>SIN TIPO</v>
          </cell>
          <cell r="L372" t="str">
            <v>SIN GP</v>
          </cell>
          <cell r="M372" t="str">
            <v>PLOMO</v>
          </cell>
          <cell r="N372">
            <v>8</v>
          </cell>
          <cell r="O372">
            <v>8.1</v>
          </cell>
        </row>
        <row r="373">
          <cell r="D373" t="str">
            <v>ESTEREOSCOPIO</v>
          </cell>
          <cell r="E373" t="str">
            <v>CARL ZEISS</v>
          </cell>
          <cell r="F373" t="str">
            <v>1503.020906</v>
          </cell>
          <cell r="G373">
            <v>1</v>
          </cell>
          <cell r="H373" t="str">
            <v>50.1-222G</v>
          </cell>
          <cell r="I373" t="str">
            <v>SIN MODELO</v>
          </cell>
          <cell r="J373" t="str">
            <v>A32352</v>
          </cell>
          <cell r="K373" t="str">
            <v>SIN TIPO</v>
          </cell>
          <cell r="L373" t="str">
            <v>SIN GP</v>
          </cell>
          <cell r="M373" t="str">
            <v>PLOMO</v>
          </cell>
          <cell r="N373">
            <v>8</v>
          </cell>
          <cell r="O373">
            <v>8.1</v>
          </cell>
        </row>
        <row r="374">
          <cell r="D374" t="str">
            <v>ESTERILIZADOR</v>
          </cell>
          <cell r="E374" t="str">
            <v>MEMMERT</v>
          </cell>
          <cell r="F374" t="str">
            <v>1503.020402</v>
          </cell>
          <cell r="G374">
            <v>1</v>
          </cell>
          <cell r="H374" t="str">
            <v>50.1-222G</v>
          </cell>
          <cell r="I374" t="str">
            <v>SIN MODELO</v>
          </cell>
          <cell r="J374" t="str">
            <v>SIN SERIE</v>
          </cell>
          <cell r="K374" t="str">
            <v>SIN TIPO</v>
          </cell>
          <cell r="L374" t="str">
            <v>SIN GP</v>
          </cell>
          <cell r="M374" t="str">
            <v>CROMADO</v>
          </cell>
          <cell r="N374">
            <v>8</v>
          </cell>
          <cell r="O374">
            <v>8.1</v>
          </cell>
        </row>
        <row r="375">
          <cell r="D375" t="str">
            <v>ESTERILIZADOR</v>
          </cell>
          <cell r="E375" t="str">
            <v>TRADE M</v>
          </cell>
          <cell r="F375" t="str">
            <v>1503.020402</v>
          </cell>
          <cell r="G375">
            <v>1</v>
          </cell>
          <cell r="H375" t="str">
            <v>50.1-222G</v>
          </cell>
          <cell r="I375" t="str">
            <v>A16</v>
          </cell>
          <cell r="J375">
            <v>20435</v>
          </cell>
          <cell r="K375" t="str">
            <v>SIN TIPO</v>
          </cell>
          <cell r="L375" t="str">
            <v>SIN GP</v>
          </cell>
          <cell r="M375" t="str">
            <v>PLOMO</v>
          </cell>
          <cell r="N375">
            <v>8</v>
          </cell>
          <cell r="O375">
            <v>8.1</v>
          </cell>
        </row>
        <row r="376">
          <cell r="D376" t="str">
            <v>ESTERILIZADOR</v>
          </cell>
          <cell r="E376" t="str">
            <v>SIN MARCA</v>
          </cell>
          <cell r="F376" t="str">
            <v>1503.020904</v>
          </cell>
          <cell r="G376">
            <v>215.42</v>
          </cell>
          <cell r="H376" t="str">
            <v>50.1-222G</v>
          </cell>
          <cell r="I376" t="str">
            <v>SIN MODELO</v>
          </cell>
          <cell r="J376" t="str">
            <v>SIN SERIE</v>
          </cell>
          <cell r="K376" t="str">
            <v>SIN TIPO</v>
          </cell>
          <cell r="L376" t="str">
            <v>SIN GP</v>
          </cell>
          <cell r="M376" t="str">
            <v>PLOMO</v>
          </cell>
          <cell r="N376">
            <v>8</v>
          </cell>
          <cell r="O376">
            <v>8.1</v>
          </cell>
        </row>
        <row r="377">
          <cell r="D377" t="str">
            <v>ESTERILIZADOR</v>
          </cell>
          <cell r="E377" t="str">
            <v>EO GAS</v>
          </cell>
          <cell r="F377" t="str">
            <v>1503.020402</v>
          </cell>
          <cell r="G377">
            <v>1</v>
          </cell>
          <cell r="H377" t="str">
            <v>50.1-222G</v>
          </cell>
          <cell r="I377" t="str">
            <v>AN-1210</v>
          </cell>
          <cell r="J377" t="str">
            <v>940369</v>
          </cell>
          <cell r="K377" t="str">
            <v>SIN TIPO</v>
          </cell>
          <cell r="L377" t="str">
            <v>SIN DIM.</v>
          </cell>
          <cell r="M377" t="str">
            <v>AZUL</v>
          </cell>
          <cell r="N377">
            <v>8</v>
          </cell>
          <cell r="O377">
            <v>8.1</v>
          </cell>
        </row>
        <row r="378">
          <cell r="D378" t="str">
            <v>ESTUFA DE SECADO</v>
          </cell>
          <cell r="E378" t="str">
            <v>HORIGINAL-HALLO</v>
          </cell>
          <cell r="F378" t="str">
            <v>1503.020906</v>
          </cell>
          <cell r="G378">
            <v>1</v>
          </cell>
          <cell r="H378" t="str">
            <v>50.1-222G</v>
          </cell>
          <cell r="I378" t="str">
            <v>SIN MODELO</v>
          </cell>
          <cell r="J378">
            <v>14622</v>
          </cell>
          <cell r="K378" t="str">
            <v>SIN TIPO</v>
          </cell>
          <cell r="L378" t="str">
            <v>SIN GP</v>
          </cell>
          <cell r="M378" t="str">
            <v>CREMA</v>
          </cell>
          <cell r="N378">
            <v>8</v>
          </cell>
          <cell r="O378">
            <v>8.1999999999999993</v>
          </cell>
        </row>
        <row r="379">
          <cell r="D379" t="str">
            <v>ESTUFA ELECTRICA</v>
          </cell>
          <cell r="E379" t="str">
            <v>MLMW</v>
          </cell>
          <cell r="F379" t="str">
            <v>1503.020902</v>
          </cell>
          <cell r="G379">
            <v>1</v>
          </cell>
          <cell r="H379" t="str">
            <v>50.1-222G</v>
          </cell>
          <cell r="I379" t="str">
            <v>SIN MODELO</v>
          </cell>
          <cell r="J379">
            <v>82089</v>
          </cell>
          <cell r="K379" t="str">
            <v>BSU100</v>
          </cell>
          <cell r="L379" t="str">
            <v>SIN GP</v>
          </cell>
          <cell r="M379" t="str">
            <v>CREMA</v>
          </cell>
          <cell r="N379">
            <v>8</v>
          </cell>
          <cell r="O379">
            <v>8.1999999999999993</v>
          </cell>
        </row>
        <row r="380">
          <cell r="D380" t="str">
            <v>ESTUFA ELECTRICA</v>
          </cell>
          <cell r="E380" t="str">
            <v>MEMMERT</v>
          </cell>
          <cell r="F380" t="str">
            <v>1503.020902</v>
          </cell>
          <cell r="G380">
            <v>1</v>
          </cell>
          <cell r="H380" t="str">
            <v>50.1-222G</v>
          </cell>
          <cell r="I380" t="str">
            <v>SIN MODELO</v>
          </cell>
          <cell r="J380" t="str">
            <v>SIN SERIE</v>
          </cell>
          <cell r="K380" t="str">
            <v>SIN TIPO</v>
          </cell>
          <cell r="L380" t="str">
            <v>SIN GP</v>
          </cell>
          <cell r="M380" t="str">
            <v>PLOMO</v>
          </cell>
          <cell r="N380">
            <v>8</v>
          </cell>
          <cell r="O380">
            <v>8.1999999999999993</v>
          </cell>
        </row>
        <row r="381">
          <cell r="D381" t="str">
            <v>EXTRACTOR (OTROS)</v>
          </cell>
          <cell r="E381" t="str">
            <v>SIN MARCA</v>
          </cell>
          <cell r="F381" t="str">
            <v>1503.020999</v>
          </cell>
          <cell r="G381">
            <v>673.33</v>
          </cell>
          <cell r="H381" t="str">
            <v>50.1-222G</v>
          </cell>
          <cell r="I381" t="str">
            <v>SIN MODELO</v>
          </cell>
          <cell r="J381" t="str">
            <v>SIN SERIE</v>
          </cell>
          <cell r="K381" t="str">
            <v>SIN TIPO</v>
          </cell>
          <cell r="L381" t="str">
            <v>SIN DIM.</v>
          </cell>
          <cell r="M381" t="str">
            <v>AZUL</v>
          </cell>
          <cell r="N381">
            <v>1</v>
          </cell>
          <cell r="O381">
            <v>1.2</v>
          </cell>
        </row>
        <row r="382">
          <cell r="D382" t="str">
            <v>EXTRACTOR (OTROS)</v>
          </cell>
          <cell r="E382" t="str">
            <v>SIN MARCA</v>
          </cell>
          <cell r="F382" t="str">
            <v>1503.020999</v>
          </cell>
          <cell r="G382">
            <v>673.33</v>
          </cell>
          <cell r="H382" t="str">
            <v>50.1-222G</v>
          </cell>
          <cell r="I382" t="str">
            <v>SIN MODELO</v>
          </cell>
          <cell r="J382" t="str">
            <v>SIN SERIE</v>
          </cell>
          <cell r="K382" t="str">
            <v>SIN TIPO</v>
          </cell>
          <cell r="L382" t="str">
            <v>SIN DIM.</v>
          </cell>
          <cell r="M382" t="str">
            <v>AZUL</v>
          </cell>
          <cell r="N382">
            <v>1</v>
          </cell>
          <cell r="O382">
            <v>1.2</v>
          </cell>
        </row>
        <row r="383">
          <cell r="D383" t="str">
            <v>FACSIMIL</v>
          </cell>
          <cell r="E383" t="str">
            <v>PANASONIC</v>
          </cell>
          <cell r="F383" t="str">
            <v>1503.020101</v>
          </cell>
          <cell r="G383">
            <v>1</v>
          </cell>
          <cell r="H383" t="str">
            <v>50.1-222G</v>
          </cell>
          <cell r="I383" t="str">
            <v>KX-FT984LS</v>
          </cell>
          <cell r="J383" t="str">
            <v>0DAWB006695</v>
          </cell>
          <cell r="K383" t="str">
            <v>SIN TIPO</v>
          </cell>
          <cell r="L383" t="str">
            <v>SIN GP</v>
          </cell>
          <cell r="M383" t="str">
            <v>NEGRO</v>
          </cell>
          <cell r="N383">
            <v>3</v>
          </cell>
          <cell r="O383">
            <v>3.3</v>
          </cell>
        </row>
        <row r="384">
          <cell r="D384" t="str">
            <v>FACSIMIL</v>
          </cell>
          <cell r="E384" t="str">
            <v>SHARP</v>
          </cell>
          <cell r="F384" t="str">
            <v>1503.020303</v>
          </cell>
          <cell r="G384">
            <v>1</v>
          </cell>
          <cell r="H384" t="str">
            <v>50.1-222G</v>
          </cell>
          <cell r="I384" t="str">
            <v>UX-181</v>
          </cell>
          <cell r="J384" t="str">
            <v>06126338SS</v>
          </cell>
          <cell r="K384" t="str">
            <v>SIN TIPO</v>
          </cell>
          <cell r="L384" t="str">
            <v>SIN GP</v>
          </cell>
          <cell r="M384" t="str">
            <v>NEGRO</v>
          </cell>
          <cell r="N384">
            <v>3</v>
          </cell>
          <cell r="O384">
            <v>3.3</v>
          </cell>
        </row>
        <row r="385">
          <cell r="D385" t="str">
            <v>FACSIMIL</v>
          </cell>
          <cell r="E385" t="str">
            <v>PANASONIC</v>
          </cell>
          <cell r="F385" t="str">
            <v>1503.020303</v>
          </cell>
          <cell r="G385">
            <v>1</v>
          </cell>
          <cell r="H385" t="str">
            <v>50.1-222G</v>
          </cell>
          <cell r="I385" t="str">
            <v>KX-FT78LS</v>
          </cell>
          <cell r="J385" t="str">
            <v>3FBWA015493</v>
          </cell>
          <cell r="K385" t="str">
            <v>SIN TIPO</v>
          </cell>
          <cell r="L385" t="str">
            <v>SIN GP</v>
          </cell>
          <cell r="M385" t="str">
            <v>NEGRO</v>
          </cell>
          <cell r="N385">
            <v>3</v>
          </cell>
          <cell r="O385">
            <v>3.3</v>
          </cell>
        </row>
        <row r="386">
          <cell r="D386" t="str">
            <v>FACSIMIL</v>
          </cell>
          <cell r="E386" t="str">
            <v>PANASONIC</v>
          </cell>
          <cell r="F386" t="str">
            <v>1503.020303</v>
          </cell>
          <cell r="G386">
            <v>1</v>
          </cell>
          <cell r="H386" t="str">
            <v>50.1-222G</v>
          </cell>
          <cell r="I386" t="str">
            <v>KX-FT72LS</v>
          </cell>
          <cell r="J386" t="str">
            <v>3FAWA020913</v>
          </cell>
          <cell r="K386" t="str">
            <v>SIN TIPO</v>
          </cell>
          <cell r="L386" t="str">
            <v>SIN GP</v>
          </cell>
          <cell r="M386" t="str">
            <v>NEGRO</v>
          </cell>
          <cell r="N386">
            <v>3</v>
          </cell>
          <cell r="O386">
            <v>3.3</v>
          </cell>
        </row>
        <row r="387">
          <cell r="D387" t="str">
            <v>FACSIMIL</v>
          </cell>
          <cell r="E387" t="str">
            <v>PANASONIC</v>
          </cell>
          <cell r="F387" t="str">
            <v>1503.020303</v>
          </cell>
          <cell r="G387">
            <v>1</v>
          </cell>
          <cell r="H387" t="str">
            <v>50.1-222G</v>
          </cell>
          <cell r="I387" t="str">
            <v>KX-FT33LA</v>
          </cell>
          <cell r="J387" t="str">
            <v>8EBRA006043</v>
          </cell>
          <cell r="K387" t="str">
            <v>SIN TIPO</v>
          </cell>
          <cell r="L387" t="str">
            <v>SIN GP</v>
          </cell>
          <cell r="M387" t="str">
            <v>NEGRO</v>
          </cell>
          <cell r="N387">
            <v>3</v>
          </cell>
          <cell r="O387">
            <v>3.3</v>
          </cell>
        </row>
        <row r="388">
          <cell r="D388" t="str">
            <v>FACSIMIL</v>
          </cell>
          <cell r="E388" t="str">
            <v>PANASONIC</v>
          </cell>
          <cell r="F388" t="str">
            <v>1503.020303</v>
          </cell>
          <cell r="G388">
            <v>1</v>
          </cell>
          <cell r="H388" t="str">
            <v>50.1-222G</v>
          </cell>
          <cell r="I388" t="str">
            <v>KX-F-700</v>
          </cell>
          <cell r="J388" t="str">
            <v>5LCRE234064</v>
          </cell>
          <cell r="K388" t="str">
            <v>SIN TIPO</v>
          </cell>
          <cell r="L388" t="str">
            <v>SIN GP</v>
          </cell>
          <cell r="M388" t="str">
            <v>PLOMO</v>
          </cell>
          <cell r="N388">
            <v>3</v>
          </cell>
          <cell r="O388">
            <v>3.3</v>
          </cell>
        </row>
        <row r="389">
          <cell r="D389" t="str">
            <v>FACSIMIL</v>
          </cell>
          <cell r="E389" t="str">
            <v>PANASONIC</v>
          </cell>
          <cell r="F389" t="str">
            <v>1503.020303</v>
          </cell>
          <cell r="G389">
            <v>1</v>
          </cell>
          <cell r="H389" t="str">
            <v>50.1-222G</v>
          </cell>
          <cell r="I389" t="str">
            <v>KX-F890LA</v>
          </cell>
          <cell r="J389" t="str">
            <v>8DARC100026</v>
          </cell>
          <cell r="K389" t="str">
            <v>SIN TIPO</v>
          </cell>
          <cell r="L389" t="str">
            <v>SIN GP</v>
          </cell>
          <cell r="M389" t="str">
            <v>PLOMO</v>
          </cell>
          <cell r="N389">
            <v>3</v>
          </cell>
          <cell r="O389">
            <v>3.3</v>
          </cell>
        </row>
        <row r="390">
          <cell r="D390" t="str">
            <v>FACSIMIL</v>
          </cell>
          <cell r="E390" t="str">
            <v>PANASONIC</v>
          </cell>
          <cell r="F390" t="str">
            <v>1503.020303</v>
          </cell>
          <cell r="G390">
            <v>1</v>
          </cell>
          <cell r="H390" t="str">
            <v>50.1-222G</v>
          </cell>
          <cell r="I390" t="str">
            <v>KX-F230BX</v>
          </cell>
          <cell r="J390" t="str">
            <v>4KBHE110639</v>
          </cell>
          <cell r="K390" t="str">
            <v>SIN TIPO</v>
          </cell>
          <cell r="L390" t="str">
            <v>SIN GP</v>
          </cell>
          <cell r="M390" t="str">
            <v>NEGRO</v>
          </cell>
          <cell r="N390">
            <v>3</v>
          </cell>
          <cell r="O390">
            <v>3.3</v>
          </cell>
        </row>
        <row r="391">
          <cell r="D391" t="str">
            <v>FACSIMIL</v>
          </cell>
          <cell r="E391" t="str">
            <v>SAMSUNG</v>
          </cell>
          <cell r="F391" t="str">
            <v>1503.020303</v>
          </cell>
          <cell r="G391">
            <v>1</v>
          </cell>
          <cell r="H391" t="str">
            <v>50.1-222G</v>
          </cell>
          <cell r="I391" t="str">
            <v>SF 1505</v>
          </cell>
          <cell r="J391" t="str">
            <v>B36CB0041</v>
          </cell>
          <cell r="K391" t="str">
            <v>SIN TIPO</v>
          </cell>
          <cell r="L391" t="str">
            <v>SIN GP</v>
          </cell>
          <cell r="M391" t="str">
            <v>NEGRO</v>
          </cell>
          <cell r="N391">
            <v>3</v>
          </cell>
          <cell r="O391">
            <v>3.3</v>
          </cell>
        </row>
        <row r="392">
          <cell r="D392" t="str">
            <v>FACSIMIL</v>
          </cell>
          <cell r="E392" t="str">
            <v>EFAX</v>
          </cell>
          <cell r="F392" t="str">
            <v>1503.020303</v>
          </cell>
          <cell r="G392">
            <v>1</v>
          </cell>
          <cell r="H392" t="str">
            <v>50.1-222G</v>
          </cell>
          <cell r="I392" t="str">
            <v>EF-110</v>
          </cell>
          <cell r="J392" t="str">
            <v>910J006749</v>
          </cell>
          <cell r="K392" t="str">
            <v>SIN TIPO</v>
          </cell>
          <cell r="L392" t="str">
            <v>SIN GP</v>
          </cell>
          <cell r="M392" t="str">
            <v>CREMA</v>
          </cell>
          <cell r="N392">
            <v>3</v>
          </cell>
          <cell r="O392">
            <v>3.3</v>
          </cell>
        </row>
        <row r="393">
          <cell r="D393" t="str">
            <v>FACSIMIL</v>
          </cell>
          <cell r="E393" t="str">
            <v>PANASONIC</v>
          </cell>
          <cell r="F393" t="str">
            <v>1503.020101</v>
          </cell>
          <cell r="G393">
            <v>1</v>
          </cell>
          <cell r="H393" t="str">
            <v>50.1-222G</v>
          </cell>
          <cell r="I393" t="str">
            <v>KX-FT984LS</v>
          </cell>
          <cell r="J393" t="str">
            <v>0CBWB006483</v>
          </cell>
          <cell r="K393" t="str">
            <v>SIN TIPO</v>
          </cell>
          <cell r="L393" t="str">
            <v>SIN GP</v>
          </cell>
          <cell r="M393" t="str">
            <v>NEGRO</v>
          </cell>
          <cell r="N393">
            <v>3</v>
          </cell>
          <cell r="O393">
            <v>3.3</v>
          </cell>
        </row>
        <row r="394">
          <cell r="D394" t="str">
            <v>FACSIMIL</v>
          </cell>
          <cell r="E394" t="str">
            <v>FUJITSUFACSIMILETRANSCEIVER</v>
          </cell>
          <cell r="F394" t="str">
            <v>1503.020303</v>
          </cell>
          <cell r="G394">
            <v>1</v>
          </cell>
          <cell r="H394" t="str">
            <v>50.1-222G</v>
          </cell>
          <cell r="I394" t="str">
            <v>FF50</v>
          </cell>
          <cell r="J394" t="str">
            <v>D11B-2350-A001</v>
          </cell>
          <cell r="K394" t="str">
            <v>SIN TIPO</v>
          </cell>
          <cell r="L394" t="str">
            <v>SIN DIM.</v>
          </cell>
          <cell r="M394" t="str">
            <v>CREMA</v>
          </cell>
          <cell r="N394">
            <v>3</v>
          </cell>
          <cell r="O394">
            <v>3.3</v>
          </cell>
        </row>
        <row r="395">
          <cell r="D395" t="str">
            <v>FACSIMIL</v>
          </cell>
          <cell r="E395" t="str">
            <v>PANASONIC</v>
          </cell>
          <cell r="F395" t="str">
            <v>1503.020303</v>
          </cell>
          <cell r="G395">
            <v>1</v>
          </cell>
          <cell r="H395" t="str">
            <v>50.1-222G</v>
          </cell>
          <cell r="I395" t="str">
            <v>KX-FT33LA</v>
          </cell>
          <cell r="J395" t="str">
            <v>8EBRA006438</v>
          </cell>
          <cell r="K395" t="str">
            <v>SIN TIPO</v>
          </cell>
          <cell r="L395" t="str">
            <v>SIN DIM.</v>
          </cell>
          <cell r="M395" t="str">
            <v>NEGRO</v>
          </cell>
          <cell r="N395">
            <v>3</v>
          </cell>
          <cell r="O395">
            <v>3.3</v>
          </cell>
        </row>
        <row r="396">
          <cell r="D396" t="str">
            <v>FACSIMIL</v>
          </cell>
          <cell r="E396" t="str">
            <v>SHARP</v>
          </cell>
          <cell r="F396" t="str">
            <v>1503.020303</v>
          </cell>
          <cell r="G396">
            <v>1</v>
          </cell>
          <cell r="H396" t="str">
            <v>50.1-222G</v>
          </cell>
          <cell r="I396" t="str">
            <v>UX-181</v>
          </cell>
          <cell r="J396">
            <v>6130178</v>
          </cell>
          <cell r="K396" t="str">
            <v>SIN TIPO</v>
          </cell>
          <cell r="L396" t="str">
            <v>SIN DIM.</v>
          </cell>
          <cell r="M396" t="str">
            <v>PLOMO</v>
          </cell>
          <cell r="N396">
            <v>3</v>
          </cell>
          <cell r="O396">
            <v>3.3</v>
          </cell>
        </row>
        <row r="397">
          <cell r="D397" t="str">
            <v>FACSIMIL</v>
          </cell>
          <cell r="E397" t="str">
            <v>SHARP</v>
          </cell>
          <cell r="F397" t="str">
            <v>1503.020303</v>
          </cell>
          <cell r="G397">
            <v>286.17</v>
          </cell>
          <cell r="H397" t="str">
            <v>50.1-222G</v>
          </cell>
          <cell r="I397" t="str">
            <v>UX-195</v>
          </cell>
          <cell r="J397" t="str">
            <v>16100211SS</v>
          </cell>
          <cell r="K397" t="str">
            <v>SIN TIPO</v>
          </cell>
          <cell r="L397" t="str">
            <v>SIN DIM.</v>
          </cell>
          <cell r="M397" t="str">
            <v>PLOMO</v>
          </cell>
          <cell r="N397">
            <v>3</v>
          </cell>
          <cell r="O397">
            <v>3.3</v>
          </cell>
        </row>
        <row r="398">
          <cell r="D398" t="str">
            <v>FACSIMIL</v>
          </cell>
          <cell r="E398" t="str">
            <v>PANASONIC</v>
          </cell>
          <cell r="F398" t="str">
            <v>1503.020303</v>
          </cell>
          <cell r="G398">
            <v>1</v>
          </cell>
          <cell r="H398" t="str">
            <v>50.1-222G</v>
          </cell>
          <cell r="I398" t="str">
            <v>KX-FT21LS</v>
          </cell>
          <cell r="J398" t="str">
            <v>1AARA023535</v>
          </cell>
          <cell r="K398" t="str">
            <v>SIN TIPO</v>
          </cell>
          <cell r="L398" t="str">
            <v>SIN DIM.</v>
          </cell>
          <cell r="M398" t="str">
            <v>NEGRO</v>
          </cell>
          <cell r="N398">
            <v>3</v>
          </cell>
          <cell r="O398">
            <v>3.3</v>
          </cell>
        </row>
        <row r="399">
          <cell r="D399" t="str">
            <v>FACSIMIL</v>
          </cell>
          <cell r="E399" t="str">
            <v>XEROX</v>
          </cell>
          <cell r="F399" t="str">
            <v>1503.020303</v>
          </cell>
          <cell r="G399">
            <v>1</v>
          </cell>
          <cell r="H399" t="str">
            <v>50.1-222G</v>
          </cell>
          <cell r="I399" t="str">
            <v>WORK CENTRE 365C</v>
          </cell>
          <cell r="J399" t="str">
            <v>T9N-005543</v>
          </cell>
          <cell r="K399" t="str">
            <v>SIN TIPO</v>
          </cell>
          <cell r="L399" t="str">
            <v>SIN DIM.</v>
          </cell>
          <cell r="M399" t="str">
            <v>CREMA</v>
          </cell>
          <cell r="N399">
            <v>3</v>
          </cell>
          <cell r="O399">
            <v>3.3</v>
          </cell>
        </row>
        <row r="400">
          <cell r="D400" t="str">
            <v>FILMADORA</v>
          </cell>
          <cell r="E400" t="str">
            <v>PANASONIC</v>
          </cell>
          <cell r="F400" t="str">
            <v>1503.020303</v>
          </cell>
          <cell r="G400">
            <v>1</v>
          </cell>
          <cell r="H400" t="str">
            <v>50.1-222G</v>
          </cell>
          <cell r="I400" t="str">
            <v>M3500</v>
          </cell>
          <cell r="J400" t="str">
            <v>G7HB00845</v>
          </cell>
          <cell r="K400" t="str">
            <v>SIN TIPO</v>
          </cell>
          <cell r="L400" t="str">
            <v>SIN GP</v>
          </cell>
          <cell r="M400" t="str">
            <v>NEGRO</v>
          </cell>
          <cell r="N400">
            <v>4</v>
          </cell>
          <cell r="O400" t="str">
            <v>4,0,4</v>
          </cell>
        </row>
        <row r="401">
          <cell r="D401" t="str">
            <v>FILMADORA</v>
          </cell>
          <cell r="E401" t="str">
            <v>PANASONIC</v>
          </cell>
          <cell r="F401" t="str">
            <v>1503.020303</v>
          </cell>
          <cell r="G401">
            <v>1</v>
          </cell>
          <cell r="H401" t="str">
            <v>50.1-222G</v>
          </cell>
          <cell r="I401" t="str">
            <v>M3000</v>
          </cell>
          <cell r="J401" t="str">
            <v>G4HBO1781</v>
          </cell>
          <cell r="K401" t="str">
            <v>SIN TIPO</v>
          </cell>
          <cell r="L401" t="str">
            <v>SIN GP</v>
          </cell>
          <cell r="M401" t="str">
            <v>NEGRO</v>
          </cell>
          <cell r="N401">
            <v>4</v>
          </cell>
          <cell r="O401" t="str">
            <v>4,0,4</v>
          </cell>
        </row>
        <row r="402">
          <cell r="D402" t="str">
            <v>FILMADORA</v>
          </cell>
          <cell r="E402" t="str">
            <v>PANASONIC</v>
          </cell>
          <cell r="F402" t="str">
            <v>1503.020303</v>
          </cell>
          <cell r="G402">
            <v>1</v>
          </cell>
          <cell r="H402" t="str">
            <v>50.1-222G</v>
          </cell>
          <cell r="I402" t="str">
            <v>NV-VJ63PN</v>
          </cell>
          <cell r="J402" t="str">
            <v>I3IA16224</v>
          </cell>
          <cell r="K402" t="str">
            <v>SIN TIPO</v>
          </cell>
          <cell r="L402" t="str">
            <v>SIN GP</v>
          </cell>
          <cell r="M402" t="str">
            <v>PLOMO</v>
          </cell>
          <cell r="N402">
            <v>4</v>
          </cell>
          <cell r="O402" t="str">
            <v>4,0,4</v>
          </cell>
        </row>
        <row r="403">
          <cell r="D403" t="str">
            <v>FILMADORA</v>
          </cell>
          <cell r="E403" t="str">
            <v>SONY</v>
          </cell>
          <cell r="F403" t="str">
            <v>1503.020303</v>
          </cell>
          <cell r="G403">
            <v>1</v>
          </cell>
          <cell r="H403" t="str">
            <v>50.1-222G</v>
          </cell>
          <cell r="I403" t="str">
            <v>CCD-FX500</v>
          </cell>
          <cell r="J403">
            <v>10310</v>
          </cell>
          <cell r="K403" t="str">
            <v>SIN TIPO</v>
          </cell>
          <cell r="L403" t="str">
            <v>SIN GP</v>
          </cell>
          <cell r="M403" t="str">
            <v>NEGRO</v>
          </cell>
          <cell r="N403">
            <v>4</v>
          </cell>
          <cell r="O403" t="str">
            <v>4,0,4</v>
          </cell>
        </row>
        <row r="404">
          <cell r="D404" t="str">
            <v>FILMADORA</v>
          </cell>
          <cell r="E404" t="str">
            <v>PANASONIC</v>
          </cell>
          <cell r="F404" t="str">
            <v>1503.020303</v>
          </cell>
          <cell r="G404">
            <v>1</v>
          </cell>
          <cell r="H404" t="str">
            <v>50.1-222G</v>
          </cell>
          <cell r="I404" t="str">
            <v>NV-M3000PN</v>
          </cell>
          <cell r="J404" t="str">
            <v>G4HB00565</v>
          </cell>
          <cell r="K404" t="str">
            <v>SIN TIPO</v>
          </cell>
          <cell r="L404" t="str">
            <v>SIN GP</v>
          </cell>
          <cell r="M404" t="str">
            <v>NEGRO</v>
          </cell>
          <cell r="N404">
            <v>4</v>
          </cell>
          <cell r="O404" t="str">
            <v>4,0,4</v>
          </cell>
        </row>
        <row r="405">
          <cell r="D405" t="str">
            <v>FILMADORA</v>
          </cell>
          <cell r="E405" t="str">
            <v>PANASONIC</v>
          </cell>
          <cell r="F405" t="str">
            <v>1503.020303</v>
          </cell>
          <cell r="G405">
            <v>1</v>
          </cell>
          <cell r="H405" t="str">
            <v>50.1-222G</v>
          </cell>
          <cell r="I405" t="str">
            <v>MV-M3500PN</v>
          </cell>
          <cell r="J405" t="str">
            <v>H6HB00458</v>
          </cell>
          <cell r="K405" t="str">
            <v>SIN TIPO</v>
          </cell>
          <cell r="L405" t="str">
            <v>SIN DIM.</v>
          </cell>
          <cell r="M405" t="str">
            <v>NEGRO</v>
          </cell>
          <cell r="N405">
            <v>4</v>
          </cell>
          <cell r="O405" t="str">
            <v>4,0,4</v>
          </cell>
        </row>
        <row r="406">
          <cell r="D406" t="str">
            <v>FILMADORA</v>
          </cell>
          <cell r="E406" t="str">
            <v>PANASONIC</v>
          </cell>
          <cell r="F406" t="str">
            <v>1503.020303</v>
          </cell>
          <cell r="G406">
            <v>1</v>
          </cell>
          <cell r="H406" t="str">
            <v>50.1-222G</v>
          </cell>
          <cell r="I406" t="str">
            <v>SDR-S50</v>
          </cell>
          <cell r="J406" t="str">
            <v>S0IA10518</v>
          </cell>
          <cell r="K406" t="str">
            <v>SIN TIPO</v>
          </cell>
          <cell r="L406" t="str">
            <v>SIN DIM.</v>
          </cell>
          <cell r="M406" t="str">
            <v>NEGRO</v>
          </cell>
          <cell r="N406">
            <v>4</v>
          </cell>
          <cell r="O406" t="str">
            <v>4,0,4</v>
          </cell>
        </row>
        <row r="407">
          <cell r="D407" t="str">
            <v>FILMADORA</v>
          </cell>
          <cell r="E407" t="str">
            <v>SONY</v>
          </cell>
          <cell r="F407" t="str">
            <v>1503.020303</v>
          </cell>
          <cell r="G407">
            <v>1</v>
          </cell>
          <cell r="H407" t="str">
            <v>50.1-222G</v>
          </cell>
          <cell r="I407" t="str">
            <v>PHV-A7</v>
          </cell>
          <cell r="J407">
            <v>800036</v>
          </cell>
          <cell r="K407" t="str">
            <v>SIN TIPO</v>
          </cell>
          <cell r="L407" t="str">
            <v>SIN DIM.</v>
          </cell>
          <cell r="M407" t="str">
            <v>NEGRO</v>
          </cell>
          <cell r="N407">
            <v>4</v>
          </cell>
          <cell r="O407" t="str">
            <v>4,0,4</v>
          </cell>
        </row>
        <row r="408">
          <cell r="D408" t="str">
            <v>FOTOCOPIADORA EN GENERAL</v>
          </cell>
          <cell r="E408" t="str">
            <v>MINOLTA</v>
          </cell>
          <cell r="F408" t="str">
            <v>1503.020101</v>
          </cell>
          <cell r="G408">
            <v>1</v>
          </cell>
          <cell r="H408" t="str">
            <v>50.1-222G</v>
          </cell>
          <cell r="I408" t="str">
            <v>EDH-1</v>
          </cell>
          <cell r="J408">
            <v>611210</v>
          </cell>
          <cell r="K408" t="str">
            <v>SIN TIPO</v>
          </cell>
          <cell r="L408" t="str">
            <v>SIN GP</v>
          </cell>
          <cell r="M408" t="str">
            <v>CREMA</v>
          </cell>
          <cell r="N408">
            <v>3</v>
          </cell>
          <cell r="O408">
            <v>3.2</v>
          </cell>
        </row>
        <row r="409">
          <cell r="D409" t="str">
            <v>FOTOCOPIADORA EN GENERAL</v>
          </cell>
          <cell r="E409" t="str">
            <v>MITA</v>
          </cell>
          <cell r="F409" t="str">
            <v>1503.020101</v>
          </cell>
          <cell r="G409">
            <v>1</v>
          </cell>
          <cell r="H409" t="str">
            <v>50.1-222G</v>
          </cell>
          <cell r="I409" t="str">
            <v>DC-1460</v>
          </cell>
          <cell r="J409" t="str">
            <v>048996H</v>
          </cell>
          <cell r="K409" t="str">
            <v>SIN TIPO</v>
          </cell>
          <cell r="L409" t="str">
            <v>SIN GP</v>
          </cell>
          <cell r="M409" t="str">
            <v>CREMA</v>
          </cell>
          <cell r="N409">
            <v>3</v>
          </cell>
          <cell r="O409">
            <v>3.2</v>
          </cell>
        </row>
        <row r="410">
          <cell r="D410" t="str">
            <v>FOTOCOPIADORA EN GENERAL</v>
          </cell>
          <cell r="E410" t="str">
            <v>MINOLTA</v>
          </cell>
          <cell r="F410" t="str">
            <v>1503.020101</v>
          </cell>
          <cell r="G410">
            <v>1</v>
          </cell>
          <cell r="H410" t="str">
            <v>50.1-222G</v>
          </cell>
          <cell r="I410" t="str">
            <v>Di151</v>
          </cell>
          <cell r="J410" t="str">
            <v>21037171</v>
          </cell>
          <cell r="K410" t="str">
            <v>SIN TIPO</v>
          </cell>
          <cell r="L410" t="str">
            <v>SIN GP</v>
          </cell>
          <cell r="M410" t="str">
            <v>CREMA</v>
          </cell>
          <cell r="N410">
            <v>3</v>
          </cell>
          <cell r="O410">
            <v>3.2</v>
          </cell>
        </row>
        <row r="411">
          <cell r="D411" t="str">
            <v>FOTOCOPIADORA EN GENERAL</v>
          </cell>
          <cell r="E411" t="str">
            <v>KYOCERA MITTA</v>
          </cell>
          <cell r="F411" t="str">
            <v>1503.020101</v>
          </cell>
          <cell r="G411">
            <v>1</v>
          </cell>
          <cell r="H411" t="str">
            <v>50.1-222G</v>
          </cell>
          <cell r="I411" t="str">
            <v>SIN MODELO</v>
          </cell>
          <cell r="J411" t="str">
            <v>ABX3033281</v>
          </cell>
          <cell r="K411" t="str">
            <v>SIN TIPO</v>
          </cell>
          <cell r="L411" t="str">
            <v>SIN GP</v>
          </cell>
          <cell r="M411" t="str">
            <v>BLANCO</v>
          </cell>
          <cell r="N411">
            <v>3</v>
          </cell>
          <cell r="O411">
            <v>3.2</v>
          </cell>
        </row>
        <row r="412">
          <cell r="D412" t="str">
            <v>FOTOCOPIADORA EN GENERAL</v>
          </cell>
          <cell r="E412" t="str">
            <v>KYOCERA</v>
          </cell>
          <cell r="F412" t="str">
            <v>1503.020101</v>
          </cell>
          <cell r="G412">
            <v>1</v>
          </cell>
          <cell r="H412" t="str">
            <v>50.1-222G</v>
          </cell>
          <cell r="I412" t="str">
            <v>KM2050</v>
          </cell>
          <cell r="J412">
            <v>200407</v>
          </cell>
          <cell r="K412" t="str">
            <v>SIN TIPO</v>
          </cell>
          <cell r="L412" t="str">
            <v>SIN GP</v>
          </cell>
          <cell r="M412" t="str">
            <v>CREMA</v>
          </cell>
          <cell r="N412">
            <v>3</v>
          </cell>
          <cell r="O412">
            <v>3.2</v>
          </cell>
        </row>
        <row r="413">
          <cell r="D413" t="str">
            <v>FOTOCOPIADORA EN GENERAL</v>
          </cell>
          <cell r="E413" t="str">
            <v>MINOLTA</v>
          </cell>
          <cell r="F413" t="str">
            <v>1503.020101</v>
          </cell>
          <cell r="G413">
            <v>1</v>
          </cell>
          <cell r="H413" t="str">
            <v>50.1-222G</v>
          </cell>
          <cell r="I413" t="str">
            <v>EP2030</v>
          </cell>
          <cell r="J413">
            <v>21783638</v>
          </cell>
          <cell r="K413" t="str">
            <v>SIN TIPO</v>
          </cell>
          <cell r="L413" t="str">
            <v>SIN GP</v>
          </cell>
          <cell r="M413" t="str">
            <v>CREMA</v>
          </cell>
          <cell r="N413">
            <v>3</v>
          </cell>
          <cell r="O413">
            <v>3.2</v>
          </cell>
        </row>
        <row r="414">
          <cell r="D414" t="str">
            <v>FOTOCOPIADORA EN GENERAL</v>
          </cell>
          <cell r="E414" t="str">
            <v>KYOCERA</v>
          </cell>
          <cell r="F414" t="str">
            <v>1503.020101</v>
          </cell>
          <cell r="G414">
            <v>1</v>
          </cell>
          <cell r="H414" t="str">
            <v>50.1-222G</v>
          </cell>
          <cell r="I414" t="str">
            <v>KM-2030</v>
          </cell>
          <cell r="J414" t="str">
            <v>SIN SERIE</v>
          </cell>
          <cell r="K414" t="str">
            <v>SIN TIPO</v>
          </cell>
          <cell r="L414" t="str">
            <v>SIN GP</v>
          </cell>
          <cell r="M414" t="str">
            <v>BLANCO</v>
          </cell>
          <cell r="N414">
            <v>3</v>
          </cell>
          <cell r="O414">
            <v>3.2</v>
          </cell>
        </row>
        <row r="415">
          <cell r="D415" t="str">
            <v>FOTOCOPIADORA EN GENERAL</v>
          </cell>
          <cell r="E415" t="str">
            <v>KONIKA MINOLTA</v>
          </cell>
          <cell r="F415" t="str">
            <v>1503.020101</v>
          </cell>
          <cell r="G415">
            <v>1</v>
          </cell>
          <cell r="H415" t="str">
            <v>50.1-222G</v>
          </cell>
          <cell r="I415">
            <v>210</v>
          </cell>
          <cell r="J415">
            <v>20701447</v>
          </cell>
          <cell r="K415" t="str">
            <v>SIN TIPO</v>
          </cell>
          <cell r="L415" t="str">
            <v>SIN DIM.</v>
          </cell>
          <cell r="M415" t="str">
            <v>plomo</v>
          </cell>
          <cell r="N415">
            <v>3</v>
          </cell>
          <cell r="O415">
            <v>3.2</v>
          </cell>
        </row>
        <row r="416">
          <cell r="D416" t="str">
            <v>FOTOCOPIADORA EN GENERAL</v>
          </cell>
          <cell r="E416" t="str">
            <v>CANON</v>
          </cell>
          <cell r="F416" t="str">
            <v>1503.020101</v>
          </cell>
          <cell r="G416">
            <v>1</v>
          </cell>
          <cell r="H416" t="str">
            <v>50.1-222G</v>
          </cell>
          <cell r="I416" t="str">
            <v>MP 7161</v>
          </cell>
          <cell r="J416" t="str">
            <v>PQL00175</v>
          </cell>
          <cell r="K416" t="str">
            <v>SIN TIPO</v>
          </cell>
          <cell r="L416" t="str">
            <v>SIN DIM.</v>
          </cell>
          <cell r="M416" t="str">
            <v>CREMA</v>
          </cell>
          <cell r="N416">
            <v>3</v>
          </cell>
          <cell r="O416">
            <v>3.2</v>
          </cell>
        </row>
        <row r="417">
          <cell r="D417" t="str">
            <v>FOTOCOPIADORA EN GENERAL</v>
          </cell>
          <cell r="E417" t="str">
            <v>MINOLTA</v>
          </cell>
          <cell r="F417" t="str">
            <v>1503.020101</v>
          </cell>
          <cell r="G417">
            <v>1</v>
          </cell>
          <cell r="H417" t="str">
            <v>50.1-222G</v>
          </cell>
          <cell r="I417" t="str">
            <v>EP6001</v>
          </cell>
          <cell r="J417" t="str">
            <v>3120211</v>
          </cell>
          <cell r="K417" t="str">
            <v>SIN TIPO</v>
          </cell>
          <cell r="L417" t="str">
            <v>SIN DIM.</v>
          </cell>
          <cell r="M417" t="str">
            <v>CREMA</v>
          </cell>
          <cell r="N417">
            <v>3</v>
          </cell>
          <cell r="O417">
            <v>3.2</v>
          </cell>
        </row>
        <row r="418">
          <cell r="D418" t="str">
            <v>FOTOCOPIADORA EN GENERAL</v>
          </cell>
          <cell r="E418" t="str">
            <v>MINOLTA</v>
          </cell>
          <cell r="F418" t="str">
            <v>1503.020402</v>
          </cell>
          <cell r="G418">
            <v>1</v>
          </cell>
          <cell r="H418" t="str">
            <v>50.1-222G</v>
          </cell>
          <cell r="I418" t="str">
            <v>DI-350</v>
          </cell>
          <cell r="J418">
            <v>3141244</v>
          </cell>
          <cell r="K418" t="str">
            <v>SIN TIPO</v>
          </cell>
          <cell r="L418" t="str">
            <v>SIN DIM.</v>
          </cell>
          <cell r="M418" t="str">
            <v>BLANCO</v>
          </cell>
          <cell r="N418">
            <v>3</v>
          </cell>
          <cell r="O418">
            <v>3.2</v>
          </cell>
        </row>
        <row r="419">
          <cell r="D419" t="str">
            <v>FOTOCOPIADORA EN GENERAL</v>
          </cell>
          <cell r="E419" t="str">
            <v>MINOLTA</v>
          </cell>
          <cell r="F419" t="str">
            <v>1503.020101</v>
          </cell>
          <cell r="G419">
            <v>1</v>
          </cell>
          <cell r="H419" t="str">
            <v>50.1-222G</v>
          </cell>
          <cell r="I419" t="str">
            <v>DI470</v>
          </cell>
          <cell r="J419">
            <v>31703285</v>
          </cell>
          <cell r="K419" t="str">
            <v>SIN TIPO</v>
          </cell>
          <cell r="L419" t="str">
            <v>SIN DIM.</v>
          </cell>
          <cell r="M419" t="str">
            <v>CREMA</v>
          </cell>
          <cell r="N419">
            <v>3</v>
          </cell>
          <cell r="O419">
            <v>3.2</v>
          </cell>
        </row>
        <row r="420">
          <cell r="D420" t="str">
            <v>FOTOCOPIADORA EN GENERAL</v>
          </cell>
          <cell r="E420" t="str">
            <v>KYOCERA</v>
          </cell>
          <cell r="F420" t="str">
            <v>1503.020101</v>
          </cell>
          <cell r="G420">
            <v>1</v>
          </cell>
          <cell r="H420" t="str">
            <v>50.1-222G</v>
          </cell>
          <cell r="I420" t="str">
            <v>KM-2050</v>
          </cell>
          <cell r="J420" t="str">
            <v>J3001328</v>
          </cell>
          <cell r="K420" t="str">
            <v>SIN TIPO</v>
          </cell>
          <cell r="L420" t="str">
            <v>SIN DIM.</v>
          </cell>
          <cell r="M420" t="str">
            <v>CREMA</v>
          </cell>
          <cell r="N420">
            <v>3</v>
          </cell>
          <cell r="O420">
            <v>3.2</v>
          </cell>
        </row>
        <row r="421">
          <cell r="D421" t="str">
            <v>FUENTE DE ALIMENTACION</v>
          </cell>
          <cell r="E421" t="str">
            <v>TECHMAN</v>
          </cell>
          <cell r="F421" t="str">
            <v>1503.020904</v>
          </cell>
          <cell r="G421">
            <v>1</v>
          </cell>
          <cell r="H421" t="str">
            <v>50.1-222G</v>
          </cell>
          <cell r="I421" t="str">
            <v>SIN MODELO</v>
          </cell>
          <cell r="J421" t="str">
            <v>SIN SERIE</v>
          </cell>
          <cell r="K421" t="str">
            <v>SIN TIPO</v>
          </cell>
          <cell r="L421" t="str">
            <v>SIN GP</v>
          </cell>
          <cell r="M421" t="str">
            <v>VERDE PLOMO</v>
          </cell>
          <cell r="N421">
            <v>3</v>
          </cell>
          <cell r="O421">
            <v>3.3</v>
          </cell>
        </row>
        <row r="422">
          <cell r="D422" t="str">
            <v>FUENTE DE ALIMENTACION</v>
          </cell>
          <cell r="E422" t="str">
            <v>SIN MARCA</v>
          </cell>
          <cell r="F422" t="str">
            <v>1503.020904</v>
          </cell>
          <cell r="G422">
            <v>1</v>
          </cell>
          <cell r="H422" t="str">
            <v>50.1-222G</v>
          </cell>
          <cell r="I422" t="str">
            <v>SIN MODELO</v>
          </cell>
          <cell r="J422" t="str">
            <v>SIN SERIE</v>
          </cell>
          <cell r="K422" t="str">
            <v>SIN TIPO</v>
          </cell>
          <cell r="L422" t="str">
            <v>SIN GP</v>
          </cell>
          <cell r="M422" t="str">
            <v>PLOMO</v>
          </cell>
          <cell r="N422">
            <v>3</v>
          </cell>
          <cell r="O422">
            <v>3.3</v>
          </cell>
        </row>
        <row r="423">
          <cell r="D423" t="str">
            <v>FUENTE DE ALIMENTACION</v>
          </cell>
          <cell r="E423" t="str">
            <v>LEYBOLD</v>
          </cell>
          <cell r="F423" t="str">
            <v>1503.020904</v>
          </cell>
          <cell r="G423">
            <v>1</v>
          </cell>
          <cell r="H423" t="str">
            <v>50.1-222G</v>
          </cell>
          <cell r="I423" t="str">
            <v>SIN MODELO</v>
          </cell>
          <cell r="J423" t="str">
            <v>9050B10018</v>
          </cell>
          <cell r="K423" t="str">
            <v>SIN TIPO</v>
          </cell>
          <cell r="L423" t="str">
            <v>SIN DIM.</v>
          </cell>
          <cell r="M423" t="str">
            <v>ROJO</v>
          </cell>
          <cell r="N423">
            <v>3</v>
          </cell>
          <cell r="O423">
            <v>3.3</v>
          </cell>
        </row>
        <row r="424">
          <cell r="D424" t="str">
            <v>FUENTE DE ALIMENTACION</v>
          </cell>
          <cell r="E424" t="str">
            <v>SIN MARCA</v>
          </cell>
          <cell r="F424" t="str">
            <v>1503.020904</v>
          </cell>
          <cell r="G424">
            <v>70.7</v>
          </cell>
          <cell r="H424" t="str">
            <v>50.1-222G</v>
          </cell>
          <cell r="I424" t="str">
            <v>SIN MODELO</v>
          </cell>
          <cell r="J424" t="str">
            <v>SIN SERIE</v>
          </cell>
          <cell r="K424" t="str">
            <v>SIN TIPO</v>
          </cell>
          <cell r="L424" t="str">
            <v>SIN DIM.</v>
          </cell>
          <cell r="M424" t="str">
            <v>CREMA</v>
          </cell>
          <cell r="N424">
            <v>3</v>
          </cell>
          <cell r="O424">
            <v>3.3</v>
          </cell>
        </row>
        <row r="425">
          <cell r="D425" t="str">
            <v>GALVANOMETRO</v>
          </cell>
          <cell r="E425" t="str">
            <v>YOKOGAWA</v>
          </cell>
          <cell r="F425" t="str">
            <v>1503.020905</v>
          </cell>
          <cell r="G425">
            <v>1</v>
          </cell>
          <cell r="H425" t="str">
            <v>50.1-222G</v>
          </cell>
          <cell r="I425" t="str">
            <v>SIN MODELO</v>
          </cell>
          <cell r="J425" t="str">
            <v>27EB0377</v>
          </cell>
          <cell r="K425">
            <v>2708</v>
          </cell>
          <cell r="L425" t="str">
            <v>SIN GP</v>
          </cell>
          <cell r="M425" t="str">
            <v>NEGRO</v>
          </cell>
          <cell r="N425">
            <v>8</v>
          </cell>
          <cell r="O425">
            <v>8.1999999999999993</v>
          </cell>
        </row>
        <row r="426">
          <cell r="D426" t="str">
            <v>GATAS EN GENERAL</v>
          </cell>
          <cell r="E426" t="str">
            <v>SIN MARCA</v>
          </cell>
          <cell r="F426" t="str">
            <v>1503.020999</v>
          </cell>
          <cell r="G426">
            <v>1</v>
          </cell>
          <cell r="H426" t="str">
            <v>50.1-222G</v>
          </cell>
          <cell r="I426" t="str">
            <v>SIN MODELO</v>
          </cell>
          <cell r="J426" t="str">
            <v>SIN SERIE</v>
          </cell>
          <cell r="K426" t="str">
            <v>SIN TIPO</v>
          </cell>
          <cell r="L426" t="str">
            <v>SIN DIM.</v>
          </cell>
          <cell r="M426" t="str">
            <v>ROJO</v>
          </cell>
          <cell r="N426">
            <v>6</v>
          </cell>
          <cell r="O426" t="str">
            <v>6,0,4</v>
          </cell>
        </row>
        <row r="427">
          <cell r="D427" t="str">
            <v>GENERADOR (OTROS)</v>
          </cell>
          <cell r="E427" t="str">
            <v>HONDA</v>
          </cell>
          <cell r="F427" t="str">
            <v>1503.020904</v>
          </cell>
          <cell r="G427">
            <v>1</v>
          </cell>
          <cell r="H427" t="str">
            <v>50.1-222G</v>
          </cell>
          <cell r="I427" t="str">
            <v>SIN MODELO</v>
          </cell>
          <cell r="J427" t="str">
            <v>SIN SERIE</v>
          </cell>
          <cell r="K427" t="str">
            <v>SIN TIPO</v>
          </cell>
          <cell r="L427" t="str">
            <v>SIN GP</v>
          </cell>
          <cell r="M427" t="str">
            <v>PLOMO</v>
          </cell>
          <cell r="N427">
            <v>4</v>
          </cell>
          <cell r="O427" t="str">
            <v>4,0,11</v>
          </cell>
        </row>
        <row r="428">
          <cell r="D428" t="str">
            <v>GENERADOR DE EFECTOS ESPECIALES DE VIDEO</v>
          </cell>
          <cell r="E428" t="str">
            <v>JVC</v>
          </cell>
          <cell r="F428" t="str">
            <v>1503.020303</v>
          </cell>
          <cell r="G428">
            <v>1</v>
          </cell>
          <cell r="H428" t="str">
            <v>50.1-222G</v>
          </cell>
          <cell r="I428" t="str">
            <v>KM-3000</v>
          </cell>
          <cell r="J428" t="str">
            <v>9650134</v>
          </cell>
          <cell r="K428" t="str">
            <v>SIN TIPO</v>
          </cell>
          <cell r="L428" t="str">
            <v>SIN DIM.</v>
          </cell>
          <cell r="M428" t="str">
            <v>CREMA</v>
          </cell>
          <cell r="N428">
            <v>4</v>
          </cell>
          <cell r="O428" t="str">
            <v>4,0,11</v>
          </cell>
        </row>
        <row r="429">
          <cell r="D429" t="str">
            <v>GRABADORA DE DISCO COMPACTO (CD ROM)</v>
          </cell>
          <cell r="E429" t="str">
            <v>BRAVO</v>
          </cell>
          <cell r="F429" t="str">
            <v>1503.020301</v>
          </cell>
          <cell r="G429">
            <v>1</v>
          </cell>
          <cell r="H429" t="str">
            <v>50.1-222G</v>
          </cell>
          <cell r="I429" t="str">
            <v>SIN MODELO</v>
          </cell>
          <cell r="J429" t="str">
            <v>2030701931</v>
          </cell>
          <cell r="K429" t="str">
            <v>SIN TIPO</v>
          </cell>
          <cell r="L429" t="str">
            <v>SIN DIM.</v>
          </cell>
          <cell r="M429" t="str">
            <v>CREMA</v>
          </cell>
          <cell r="N429">
            <v>4</v>
          </cell>
          <cell r="O429" t="str">
            <v>4,0</v>
          </cell>
        </row>
        <row r="430">
          <cell r="D430" t="str">
            <v>GRABADORA PARA CINTA DE SONIDO (CASSETE)</v>
          </cell>
          <cell r="E430" t="str">
            <v>PHILIPS</v>
          </cell>
          <cell r="F430" t="str">
            <v>1503.020303</v>
          </cell>
          <cell r="G430">
            <v>1</v>
          </cell>
          <cell r="H430" t="str">
            <v>50.1-222G</v>
          </cell>
          <cell r="I430" t="str">
            <v>N2233</v>
          </cell>
          <cell r="J430" t="str">
            <v>WT03004384309</v>
          </cell>
          <cell r="K430" t="str">
            <v>SIN TIPO</v>
          </cell>
          <cell r="L430" t="str">
            <v>SIN DIM.</v>
          </cell>
          <cell r="M430" t="str">
            <v>NEGRO</v>
          </cell>
          <cell r="N430">
            <v>4</v>
          </cell>
          <cell r="O430" t="str">
            <v>4,0,11</v>
          </cell>
        </row>
        <row r="431">
          <cell r="D431" t="str">
            <v>GRABADORA PARA CINTA DE SONIDO (CASSETE)</v>
          </cell>
          <cell r="E431" t="str">
            <v>TASCAM</v>
          </cell>
          <cell r="F431" t="str">
            <v>1503.020303</v>
          </cell>
          <cell r="G431">
            <v>1</v>
          </cell>
          <cell r="H431" t="str">
            <v>50.1-222G</v>
          </cell>
          <cell r="I431" t="str">
            <v>102MKII</v>
          </cell>
          <cell r="J431" t="str">
            <v>6X00032</v>
          </cell>
          <cell r="K431" t="str">
            <v>SIN TIPO</v>
          </cell>
          <cell r="L431" t="str">
            <v>SIN DIM.</v>
          </cell>
          <cell r="M431" t="str">
            <v>NEGRO</v>
          </cell>
          <cell r="N431">
            <v>4</v>
          </cell>
          <cell r="O431" t="str">
            <v>4,0,11</v>
          </cell>
        </row>
        <row r="432">
          <cell r="D432" t="str">
            <v>GUILLOTINA</v>
          </cell>
          <cell r="E432" t="str">
            <v>KW-triO</v>
          </cell>
          <cell r="F432" t="str">
            <v>1503.020101</v>
          </cell>
          <cell r="G432">
            <v>1</v>
          </cell>
          <cell r="H432" t="str">
            <v>50.1-222G</v>
          </cell>
          <cell r="I432">
            <v>3914</v>
          </cell>
          <cell r="J432" t="str">
            <v>SIN SERIE</v>
          </cell>
          <cell r="K432" t="str">
            <v>SIN TIPO</v>
          </cell>
          <cell r="L432" t="str">
            <v>SIN GP</v>
          </cell>
          <cell r="M432" t="str">
            <v>VERDE</v>
          </cell>
          <cell r="N432">
            <v>6</v>
          </cell>
          <cell r="O432" t="str">
            <v>6,0,4</v>
          </cell>
        </row>
        <row r="433">
          <cell r="D433" t="str">
            <v>GUILLOTINA</v>
          </cell>
          <cell r="E433" t="str">
            <v>PRINT TRIMMER</v>
          </cell>
          <cell r="F433" t="str">
            <v>1503.020101</v>
          </cell>
          <cell r="G433">
            <v>60.6</v>
          </cell>
          <cell r="H433" t="str">
            <v>50.1-222G</v>
          </cell>
          <cell r="I433" t="str">
            <v>SIN MODELO</v>
          </cell>
          <cell r="J433" t="str">
            <v>SIN SERIE</v>
          </cell>
          <cell r="K433" t="str">
            <v>SIN TIPO</v>
          </cell>
          <cell r="L433" t="str">
            <v>SIN DIM.</v>
          </cell>
          <cell r="M433" t="str">
            <v>CAFE</v>
          </cell>
          <cell r="N433">
            <v>6</v>
          </cell>
          <cell r="O433" t="str">
            <v>6,0,4</v>
          </cell>
        </row>
        <row r="434">
          <cell r="D434" t="str">
            <v>GUILLOTINA</v>
          </cell>
          <cell r="E434" t="str">
            <v>SIN MARCA</v>
          </cell>
          <cell r="F434" t="str">
            <v>1503.020101</v>
          </cell>
          <cell r="G434">
            <v>1</v>
          </cell>
          <cell r="H434" t="str">
            <v>50.1-222G</v>
          </cell>
          <cell r="I434" t="str">
            <v>SIN MODELO</v>
          </cell>
          <cell r="J434" t="str">
            <v>SIN SERIE</v>
          </cell>
          <cell r="K434" t="str">
            <v>SIN TIPO</v>
          </cell>
          <cell r="L434" t="str">
            <v>SIN GP</v>
          </cell>
          <cell r="M434" t="str">
            <v>CREMA</v>
          </cell>
          <cell r="N434">
            <v>6</v>
          </cell>
          <cell r="O434" t="str">
            <v>6,0,4</v>
          </cell>
        </row>
        <row r="435">
          <cell r="D435" t="str">
            <v>HORNO</v>
          </cell>
          <cell r="E435" t="str">
            <v>SIN MARCA</v>
          </cell>
          <cell r="F435" t="str">
            <v>1503.020902</v>
          </cell>
          <cell r="G435">
            <v>1195.83</v>
          </cell>
          <cell r="H435" t="str">
            <v>50.1-222G</v>
          </cell>
          <cell r="I435" t="str">
            <v>SIN MODELO</v>
          </cell>
          <cell r="J435" t="str">
            <v>SIN SERIE</v>
          </cell>
          <cell r="K435" t="str">
            <v>SIN TIPO</v>
          </cell>
          <cell r="L435" t="str">
            <v>SIN DIM.</v>
          </cell>
          <cell r="M435" t="str">
            <v>PLOMO</v>
          </cell>
          <cell r="N435">
            <v>1</v>
          </cell>
          <cell r="O435">
            <v>1.1000000000000001</v>
          </cell>
        </row>
        <row r="436">
          <cell r="D436" t="str">
            <v>HORNO</v>
          </cell>
          <cell r="E436" t="str">
            <v>SIN MARCA</v>
          </cell>
          <cell r="F436" t="str">
            <v>1503.020902</v>
          </cell>
          <cell r="G436">
            <v>2082.5</v>
          </cell>
          <cell r="H436" t="str">
            <v>50.1-222G</v>
          </cell>
          <cell r="I436" t="str">
            <v>SIN MODELO</v>
          </cell>
          <cell r="J436" t="str">
            <v>SIN SERIE</v>
          </cell>
          <cell r="K436" t="str">
            <v>SIN TIPO</v>
          </cell>
          <cell r="L436" t="str">
            <v>SIN DIM.</v>
          </cell>
          <cell r="M436" t="str">
            <v>PLOMO</v>
          </cell>
          <cell r="N436">
            <v>1</v>
          </cell>
          <cell r="O436">
            <v>1.1000000000000001</v>
          </cell>
        </row>
        <row r="437">
          <cell r="D437" t="str">
            <v>HORNO ELECTRICO</v>
          </cell>
          <cell r="E437" t="str">
            <v>IMACO</v>
          </cell>
          <cell r="F437" t="str">
            <v>1503.020902</v>
          </cell>
          <cell r="G437">
            <v>2946.85</v>
          </cell>
          <cell r="H437" t="str">
            <v>50.1-222G</v>
          </cell>
          <cell r="I437" t="str">
            <v>AE30-1</v>
          </cell>
          <cell r="J437" t="str">
            <v>SIN SERIE</v>
          </cell>
          <cell r="K437" t="str">
            <v>SIN TIPO</v>
          </cell>
          <cell r="L437" t="str">
            <v>SIN GP</v>
          </cell>
          <cell r="M437" t="str">
            <v>BLANCO</v>
          </cell>
          <cell r="N437">
            <v>1</v>
          </cell>
          <cell r="O437">
            <v>1.1000000000000001</v>
          </cell>
        </row>
        <row r="438">
          <cell r="D438" t="str">
            <v>HORNO MICROONDAS</v>
          </cell>
          <cell r="E438" t="str">
            <v>LG</v>
          </cell>
          <cell r="F438" t="str">
            <v>1503.020902</v>
          </cell>
          <cell r="G438">
            <v>14.97</v>
          </cell>
          <cell r="H438" t="str">
            <v>50.1-222G</v>
          </cell>
          <cell r="I438" t="str">
            <v>MH1149C/00</v>
          </cell>
          <cell r="J438" t="str">
            <v>112TAHQ5Z513</v>
          </cell>
          <cell r="K438" t="str">
            <v>SIN TIPO</v>
          </cell>
          <cell r="L438" t="str">
            <v>SIN DIM.</v>
          </cell>
          <cell r="M438" t="str">
            <v>PLOMO</v>
          </cell>
          <cell r="N438">
            <v>1</v>
          </cell>
          <cell r="O438">
            <v>1.1000000000000001</v>
          </cell>
        </row>
        <row r="439">
          <cell r="D439" t="str">
            <v>IMPRESORA (OTRAS)</v>
          </cell>
          <cell r="E439" t="str">
            <v>EPSON</v>
          </cell>
          <cell r="F439" t="str">
            <v>1503.020301</v>
          </cell>
          <cell r="G439">
            <v>10.42</v>
          </cell>
          <cell r="H439" t="str">
            <v>50.1-222G</v>
          </cell>
          <cell r="I439" t="str">
            <v>P850A</v>
          </cell>
          <cell r="J439" t="str">
            <v>1YKY100731</v>
          </cell>
          <cell r="K439" t="str">
            <v>SIN TIPO</v>
          </cell>
          <cell r="L439" t="str">
            <v>SIN GP</v>
          </cell>
          <cell r="M439" t="str">
            <v>CREMA</v>
          </cell>
          <cell r="N439">
            <v>3</v>
          </cell>
          <cell r="O439">
            <v>3.2</v>
          </cell>
        </row>
        <row r="440">
          <cell r="D440" t="str">
            <v>IMPRESORA (OTRAS)</v>
          </cell>
          <cell r="E440" t="str">
            <v>RICOH</v>
          </cell>
          <cell r="F440" t="str">
            <v>1503.020301</v>
          </cell>
          <cell r="G440">
            <v>1</v>
          </cell>
          <cell r="H440" t="str">
            <v>50.1-222G</v>
          </cell>
          <cell r="I440">
            <v>5070</v>
          </cell>
          <cell r="J440">
            <v>64456</v>
          </cell>
          <cell r="K440" t="str">
            <v>SIN TIPO</v>
          </cell>
          <cell r="L440" t="str">
            <v>SIN DIM.</v>
          </cell>
          <cell r="M440" t="str">
            <v>PLOMO</v>
          </cell>
          <cell r="N440">
            <v>3</v>
          </cell>
          <cell r="O440">
            <v>3.2</v>
          </cell>
        </row>
        <row r="441">
          <cell r="D441" t="str">
            <v>IMPRESORA A INYECCION DE TINTA</v>
          </cell>
          <cell r="E441" t="str">
            <v>HP</v>
          </cell>
          <cell r="F441" t="str">
            <v>1503.020301</v>
          </cell>
          <cell r="G441">
            <v>1</v>
          </cell>
          <cell r="H441" t="str">
            <v>50.1-222G</v>
          </cell>
          <cell r="I441" t="str">
            <v>C4531A</v>
          </cell>
          <cell r="J441" t="str">
            <v>US67G1402T</v>
          </cell>
          <cell r="K441" t="str">
            <v>SIN TIPO</v>
          </cell>
          <cell r="L441" t="str">
            <v>SIN DIM.</v>
          </cell>
          <cell r="M441" t="str">
            <v>CREMA</v>
          </cell>
          <cell r="N441">
            <v>3</v>
          </cell>
          <cell r="O441">
            <v>3.2</v>
          </cell>
        </row>
        <row r="442">
          <cell r="D442" t="str">
            <v>IMPRESORA A INYECCION DE TINTA</v>
          </cell>
          <cell r="E442" t="str">
            <v>HP</v>
          </cell>
          <cell r="F442" t="str">
            <v>1503.020301</v>
          </cell>
          <cell r="G442">
            <v>217.5</v>
          </cell>
          <cell r="H442" t="str">
            <v>50.1-222G</v>
          </cell>
          <cell r="I442" t="str">
            <v>CB580A</v>
          </cell>
          <cell r="J442" t="str">
            <v>CN81G4S2R5</v>
          </cell>
          <cell r="K442" t="str">
            <v>SIN TIPO</v>
          </cell>
          <cell r="L442" t="str">
            <v>SIN DIM.</v>
          </cell>
          <cell r="M442" t="str">
            <v>NEGRO</v>
          </cell>
          <cell r="N442">
            <v>3</v>
          </cell>
          <cell r="O442">
            <v>3.2</v>
          </cell>
        </row>
        <row r="443">
          <cell r="D443" t="str">
            <v>IMPRESORA A INYECCION DE TINTA</v>
          </cell>
          <cell r="E443" t="str">
            <v>CANON</v>
          </cell>
          <cell r="F443" t="str">
            <v>1503.020301</v>
          </cell>
          <cell r="G443">
            <v>1</v>
          </cell>
          <cell r="H443" t="str">
            <v>50.1-222G</v>
          </cell>
          <cell r="I443" t="str">
            <v>K10299</v>
          </cell>
          <cell r="J443" t="str">
            <v>HKPA42977</v>
          </cell>
          <cell r="K443" t="str">
            <v>SIN TIPO</v>
          </cell>
          <cell r="L443" t="str">
            <v>SIN DIM.</v>
          </cell>
          <cell r="M443" t="str">
            <v>NEGRO</v>
          </cell>
          <cell r="N443">
            <v>3</v>
          </cell>
          <cell r="O443">
            <v>3.2</v>
          </cell>
        </row>
        <row r="444">
          <cell r="D444" t="str">
            <v>IMPRESORA A INYECCION DE TINTA</v>
          </cell>
          <cell r="E444" t="str">
            <v>HP</v>
          </cell>
          <cell r="F444" t="str">
            <v>1503.020301</v>
          </cell>
          <cell r="G444">
            <v>1</v>
          </cell>
          <cell r="H444" t="str">
            <v>50.1-222G</v>
          </cell>
          <cell r="I444" t="str">
            <v>C4224A</v>
          </cell>
          <cell r="J444" t="str">
            <v>USGC002936</v>
          </cell>
          <cell r="K444" t="str">
            <v>SIN TIPO</v>
          </cell>
          <cell r="L444" t="str">
            <v>SIN DIM.</v>
          </cell>
          <cell r="M444" t="str">
            <v>BLANCO</v>
          </cell>
          <cell r="N444">
            <v>3</v>
          </cell>
          <cell r="O444">
            <v>3.2</v>
          </cell>
        </row>
        <row r="445">
          <cell r="D445" t="str">
            <v>IMPRESORA A INYECCION DE TINTA</v>
          </cell>
          <cell r="E445" t="str">
            <v>HP</v>
          </cell>
          <cell r="F445" t="str">
            <v>1503.020301</v>
          </cell>
          <cell r="G445">
            <v>217.5</v>
          </cell>
          <cell r="H445" t="str">
            <v>50.1-222G</v>
          </cell>
          <cell r="I445" t="str">
            <v>CB622A</v>
          </cell>
          <cell r="J445" t="str">
            <v>VN84C3202F</v>
          </cell>
          <cell r="K445" t="str">
            <v>SIN TIPO</v>
          </cell>
          <cell r="L445" t="str">
            <v>SIN DIM.</v>
          </cell>
          <cell r="M445" t="str">
            <v>NEGRO</v>
          </cell>
          <cell r="N445">
            <v>3</v>
          </cell>
          <cell r="O445">
            <v>3.2</v>
          </cell>
        </row>
        <row r="446">
          <cell r="D446" t="str">
            <v>IMPRESORA A INYECCION DE TINTA</v>
          </cell>
          <cell r="E446" t="str">
            <v>CANON</v>
          </cell>
          <cell r="F446" t="str">
            <v>1503.020301</v>
          </cell>
          <cell r="G446">
            <v>1</v>
          </cell>
          <cell r="H446" t="str">
            <v>50.1-222G</v>
          </cell>
          <cell r="I446" t="str">
            <v>Ip1800</v>
          </cell>
          <cell r="J446" t="str">
            <v>HHWA33501</v>
          </cell>
          <cell r="K446" t="str">
            <v>SIN TIPO</v>
          </cell>
          <cell r="L446" t="str">
            <v>SIN DIM.</v>
          </cell>
          <cell r="M446" t="str">
            <v>NEGRO</v>
          </cell>
          <cell r="N446">
            <v>3</v>
          </cell>
          <cell r="O446">
            <v>3.2</v>
          </cell>
        </row>
        <row r="447">
          <cell r="D447" t="str">
            <v>IMPRESORA A INYECCION DE TINTA</v>
          </cell>
          <cell r="E447" t="str">
            <v>HP</v>
          </cell>
          <cell r="F447" t="str">
            <v>1503.020301</v>
          </cell>
          <cell r="G447">
            <v>1</v>
          </cell>
          <cell r="H447" t="str">
            <v>50.1-222G</v>
          </cell>
          <cell r="I447" t="str">
            <v>D1660</v>
          </cell>
          <cell r="J447" t="str">
            <v>CNO43CD0MP</v>
          </cell>
          <cell r="K447" t="str">
            <v>SIN TIPO</v>
          </cell>
          <cell r="L447" t="str">
            <v>SIN DIM.</v>
          </cell>
          <cell r="M447" t="str">
            <v>NEGRO</v>
          </cell>
          <cell r="N447">
            <v>3</v>
          </cell>
          <cell r="O447">
            <v>3.2</v>
          </cell>
        </row>
        <row r="448">
          <cell r="D448" t="str">
            <v>IMPRESORA A INYECCION DE TINTA</v>
          </cell>
          <cell r="E448" t="str">
            <v>CANON</v>
          </cell>
          <cell r="F448" t="str">
            <v>1503.020301</v>
          </cell>
          <cell r="G448">
            <v>1</v>
          </cell>
          <cell r="H448" t="str">
            <v>50.1-222G</v>
          </cell>
          <cell r="I448" t="str">
            <v>K300321</v>
          </cell>
          <cell r="J448" t="str">
            <v>HPXF70274</v>
          </cell>
          <cell r="K448" t="str">
            <v>SIN TIPO</v>
          </cell>
          <cell r="L448" t="str">
            <v>SIN DIM.</v>
          </cell>
          <cell r="M448" t="str">
            <v>NEGRO</v>
          </cell>
          <cell r="N448">
            <v>3</v>
          </cell>
          <cell r="O448">
            <v>3.2</v>
          </cell>
        </row>
        <row r="449">
          <cell r="D449" t="str">
            <v>IMPRESORA A INYECCION DE TINTA</v>
          </cell>
          <cell r="E449" t="str">
            <v>HP</v>
          </cell>
          <cell r="F449" t="str">
            <v>1503.020301</v>
          </cell>
          <cell r="G449">
            <v>393.75</v>
          </cell>
          <cell r="H449" t="str">
            <v>50.1-222G</v>
          </cell>
          <cell r="I449" t="str">
            <v>C8991A</v>
          </cell>
          <cell r="J449" t="str">
            <v>CN42M15124</v>
          </cell>
          <cell r="K449" t="str">
            <v>SIN TIPO</v>
          </cell>
          <cell r="L449" t="str">
            <v>SIN DIM.</v>
          </cell>
          <cell r="M449" t="str">
            <v>CREMA</v>
          </cell>
          <cell r="N449">
            <v>3</v>
          </cell>
          <cell r="O449">
            <v>3.2</v>
          </cell>
        </row>
        <row r="450">
          <cell r="D450" t="str">
            <v>IMPRESORA LASER</v>
          </cell>
          <cell r="E450" t="str">
            <v>KYOCERA</v>
          </cell>
          <cell r="F450" t="str">
            <v>1503.020301</v>
          </cell>
          <cell r="G450">
            <v>1</v>
          </cell>
          <cell r="H450" t="str">
            <v>50.1-222G</v>
          </cell>
          <cell r="I450" t="str">
            <v>FS-1370DN</v>
          </cell>
          <cell r="J450" t="str">
            <v>Q5W3405102</v>
          </cell>
          <cell r="K450" t="str">
            <v>SIN TIPO</v>
          </cell>
          <cell r="L450" t="str">
            <v>SIN DIM.</v>
          </cell>
          <cell r="M450" t="str">
            <v>CREMA</v>
          </cell>
          <cell r="N450">
            <v>3</v>
          </cell>
          <cell r="O450">
            <v>3.2</v>
          </cell>
        </row>
        <row r="451">
          <cell r="D451" t="str">
            <v>IMPRESORA LASER</v>
          </cell>
          <cell r="E451" t="str">
            <v>KONICA MINOLTA</v>
          </cell>
          <cell r="F451" t="str">
            <v>1503.020301</v>
          </cell>
          <cell r="G451">
            <v>1</v>
          </cell>
          <cell r="H451" t="str">
            <v>50.1-222G</v>
          </cell>
          <cell r="I451" t="str">
            <v>PAGE PRO 9100</v>
          </cell>
          <cell r="J451" t="str">
            <v>2020019244</v>
          </cell>
          <cell r="K451" t="str">
            <v>SIN TIPO</v>
          </cell>
          <cell r="L451" t="str">
            <v>SIN DIM.</v>
          </cell>
          <cell r="M451" t="str">
            <v>CREMA</v>
          </cell>
          <cell r="N451">
            <v>3</v>
          </cell>
          <cell r="O451">
            <v>3.2</v>
          </cell>
        </row>
        <row r="452">
          <cell r="D452" t="str">
            <v>IMPRESORA LASER</v>
          </cell>
          <cell r="E452" t="str">
            <v>HP</v>
          </cell>
          <cell r="F452" t="str">
            <v>1503.020301</v>
          </cell>
          <cell r="G452">
            <v>1</v>
          </cell>
          <cell r="H452" t="str">
            <v>50.1-222G</v>
          </cell>
          <cell r="I452" t="str">
            <v>LASER JET 1022</v>
          </cell>
          <cell r="J452" t="str">
            <v>VNCC765G7R</v>
          </cell>
          <cell r="K452" t="str">
            <v>SIN TIPO</v>
          </cell>
          <cell r="L452" t="str">
            <v>SIN DIM.</v>
          </cell>
          <cell r="M452" t="str">
            <v>CREMA</v>
          </cell>
          <cell r="N452">
            <v>3</v>
          </cell>
          <cell r="O452">
            <v>3.2</v>
          </cell>
        </row>
        <row r="453">
          <cell r="D453" t="str">
            <v>IMPRESORA LASER</v>
          </cell>
          <cell r="E453" t="str">
            <v>HP</v>
          </cell>
          <cell r="F453" t="str">
            <v>1503.020301</v>
          </cell>
          <cell r="G453">
            <v>1</v>
          </cell>
          <cell r="H453" t="str">
            <v>50.1-222G</v>
          </cell>
          <cell r="I453" t="str">
            <v>C4224A</v>
          </cell>
          <cell r="J453" t="str">
            <v>USKJ000738</v>
          </cell>
          <cell r="K453" t="str">
            <v>SIN TIPO</v>
          </cell>
          <cell r="L453" t="str">
            <v>SIN DIM.</v>
          </cell>
          <cell r="M453" t="str">
            <v>CREMA</v>
          </cell>
          <cell r="N453">
            <v>3</v>
          </cell>
          <cell r="O453">
            <v>3.2</v>
          </cell>
        </row>
        <row r="454">
          <cell r="D454" t="str">
            <v>IMPRESORA LASER</v>
          </cell>
          <cell r="E454" t="str">
            <v>HP</v>
          </cell>
          <cell r="F454" t="str">
            <v>1503.020301</v>
          </cell>
          <cell r="G454">
            <v>1</v>
          </cell>
          <cell r="H454" t="str">
            <v>50.1-222G</v>
          </cell>
          <cell r="I454" t="str">
            <v>C4224A</v>
          </cell>
          <cell r="J454" t="str">
            <v>USGB04064</v>
          </cell>
          <cell r="K454" t="str">
            <v>SIN TIPO</v>
          </cell>
          <cell r="L454" t="str">
            <v>SIN DIM.</v>
          </cell>
          <cell r="M454" t="str">
            <v>CREMA</v>
          </cell>
          <cell r="N454">
            <v>3</v>
          </cell>
          <cell r="O454">
            <v>3.2</v>
          </cell>
        </row>
        <row r="455">
          <cell r="D455" t="str">
            <v>IMPRESORA LASER</v>
          </cell>
          <cell r="E455" t="str">
            <v>HP</v>
          </cell>
          <cell r="F455" t="str">
            <v>1503.020301</v>
          </cell>
          <cell r="G455">
            <v>1</v>
          </cell>
          <cell r="H455" t="str">
            <v>50.1-222G</v>
          </cell>
          <cell r="I455" t="str">
            <v>C4224A</v>
          </cell>
          <cell r="J455" t="str">
            <v>USGB000732</v>
          </cell>
          <cell r="K455" t="str">
            <v>SIN TIPO</v>
          </cell>
          <cell r="L455" t="str">
            <v>SIN DIM.</v>
          </cell>
          <cell r="M455" t="str">
            <v>CREMA</v>
          </cell>
          <cell r="N455">
            <v>3</v>
          </cell>
          <cell r="O455">
            <v>3.2</v>
          </cell>
        </row>
        <row r="456">
          <cell r="D456" t="str">
            <v>IMPRESORA LASER</v>
          </cell>
          <cell r="E456" t="str">
            <v>HP</v>
          </cell>
          <cell r="F456" t="str">
            <v>1503.020301</v>
          </cell>
          <cell r="G456">
            <v>290</v>
          </cell>
          <cell r="H456" t="str">
            <v>50.1-222G</v>
          </cell>
          <cell r="I456" t="str">
            <v>CC377A</v>
          </cell>
          <cell r="J456" t="str">
            <v>CNAC87NG31</v>
          </cell>
          <cell r="K456" t="str">
            <v>SIN TIPO</v>
          </cell>
          <cell r="L456" t="str">
            <v>SIN DIM.</v>
          </cell>
          <cell r="M456" t="str">
            <v>NEGRO</v>
          </cell>
          <cell r="N456">
            <v>3</v>
          </cell>
          <cell r="O456">
            <v>3.2</v>
          </cell>
        </row>
        <row r="457">
          <cell r="D457" t="str">
            <v>IMPRESORA LASER</v>
          </cell>
          <cell r="E457" t="str">
            <v>MINOLTA</v>
          </cell>
          <cell r="F457" t="str">
            <v>1503.020301</v>
          </cell>
          <cell r="G457">
            <v>1</v>
          </cell>
          <cell r="H457" t="str">
            <v>50.1-222G</v>
          </cell>
          <cell r="I457" t="str">
            <v>PAGE PRO 1200W</v>
          </cell>
          <cell r="J457" t="str">
            <v>4211039634</v>
          </cell>
          <cell r="K457" t="str">
            <v>SIN TIPO</v>
          </cell>
          <cell r="L457" t="str">
            <v>SIN DIM.</v>
          </cell>
          <cell r="M457" t="str">
            <v>PLOMO</v>
          </cell>
          <cell r="N457">
            <v>3</v>
          </cell>
          <cell r="O457">
            <v>3.2</v>
          </cell>
        </row>
        <row r="458">
          <cell r="D458" t="str">
            <v>IMPRESORA LASER</v>
          </cell>
          <cell r="E458" t="str">
            <v>HP</v>
          </cell>
          <cell r="F458" t="str">
            <v>1503.020301</v>
          </cell>
          <cell r="G458">
            <v>1</v>
          </cell>
          <cell r="H458" t="str">
            <v>50.1-222G</v>
          </cell>
          <cell r="I458" t="str">
            <v>C8962A</v>
          </cell>
          <cell r="J458" t="str">
            <v>MY4324M4P5</v>
          </cell>
          <cell r="K458" t="str">
            <v>SIN TIPO</v>
          </cell>
          <cell r="L458" t="str">
            <v>SIN DIM.</v>
          </cell>
          <cell r="M458" t="str">
            <v>PLOMO</v>
          </cell>
          <cell r="N458">
            <v>3</v>
          </cell>
          <cell r="O458">
            <v>3.2</v>
          </cell>
        </row>
        <row r="459">
          <cell r="D459" t="str">
            <v>IMPRESORA LASER</v>
          </cell>
          <cell r="E459" t="str">
            <v>HP</v>
          </cell>
          <cell r="F459" t="str">
            <v>1503.020301</v>
          </cell>
          <cell r="G459">
            <v>1</v>
          </cell>
          <cell r="H459" t="str">
            <v>50.1-222G</v>
          </cell>
          <cell r="I459" t="str">
            <v>LASERJET 1020</v>
          </cell>
          <cell r="J459" t="str">
            <v>CNC0B30749</v>
          </cell>
          <cell r="K459" t="str">
            <v>SIN TIPO</v>
          </cell>
          <cell r="L459" t="str">
            <v>SIN DIM.</v>
          </cell>
          <cell r="M459" t="str">
            <v>PLOMO</v>
          </cell>
          <cell r="N459">
            <v>3</v>
          </cell>
          <cell r="O459">
            <v>3.2</v>
          </cell>
        </row>
        <row r="460">
          <cell r="D460" t="str">
            <v>IMPRESORA LASER</v>
          </cell>
          <cell r="E460" t="str">
            <v>KYOCERA</v>
          </cell>
          <cell r="F460" t="str">
            <v>1503.020301</v>
          </cell>
          <cell r="G460">
            <v>1</v>
          </cell>
          <cell r="H460" t="str">
            <v>50.1-222G</v>
          </cell>
          <cell r="I460" t="str">
            <v>TK172</v>
          </cell>
          <cell r="J460" t="str">
            <v>K5Y1Z78675</v>
          </cell>
          <cell r="K460" t="str">
            <v>SIN TIPO</v>
          </cell>
          <cell r="L460" t="str">
            <v>SIN DIM.</v>
          </cell>
          <cell r="M460" t="str">
            <v>PLOMO</v>
          </cell>
          <cell r="N460">
            <v>3</v>
          </cell>
          <cell r="O460">
            <v>3.2</v>
          </cell>
        </row>
        <row r="461">
          <cell r="D461" t="str">
            <v>IMPRESORA LASER</v>
          </cell>
          <cell r="E461" t="str">
            <v>KYOCERA</v>
          </cell>
          <cell r="F461" t="str">
            <v>1503.020301</v>
          </cell>
          <cell r="G461">
            <v>290</v>
          </cell>
          <cell r="H461" t="str">
            <v>50.1-222G</v>
          </cell>
          <cell r="I461" t="str">
            <v>FS-720</v>
          </cell>
          <cell r="J461" t="str">
            <v>XQM6101504</v>
          </cell>
          <cell r="K461" t="str">
            <v>SIN TIPO</v>
          </cell>
          <cell r="L461" t="str">
            <v>SIN DIM.</v>
          </cell>
          <cell r="M461" t="str">
            <v>PLOMO</v>
          </cell>
          <cell r="N461">
            <v>3</v>
          </cell>
          <cell r="O461">
            <v>3.2</v>
          </cell>
        </row>
        <row r="462">
          <cell r="D462" t="str">
            <v>IMPRESORA LASER</v>
          </cell>
          <cell r="E462" t="str">
            <v>HP</v>
          </cell>
          <cell r="F462" t="str">
            <v>1503.020301</v>
          </cell>
          <cell r="G462">
            <v>1</v>
          </cell>
          <cell r="H462" t="str">
            <v>50.1-222G</v>
          </cell>
          <cell r="I462" t="str">
            <v>4050N</v>
          </cell>
          <cell r="J462" t="str">
            <v>USQ4059861</v>
          </cell>
          <cell r="K462" t="str">
            <v>SIN TIPO</v>
          </cell>
          <cell r="L462" t="str">
            <v>SIN DIM.</v>
          </cell>
          <cell r="M462" t="str">
            <v>CREMA</v>
          </cell>
          <cell r="N462">
            <v>3</v>
          </cell>
          <cell r="O462">
            <v>3.2</v>
          </cell>
        </row>
        <row r="463">
          <cell r="D463" t="str">
            <v>IMPRESORA LASER</v>
          </cell>
          <cell r="E463" t="str">
            <v>HP</v>
          </cell>
          <cell r="F463" t="str">
            <v>1503.020301</v>
          </cell>
          <cell r="G463">
            <v>1</v>
          </cell>
          <cell r="H463" t="str">
            <v>50.1-222G</v>
          </cell>
          <cell r="I463" t="str">
            <v>JET 1160</v>
          </cell>
          <cell r="J463" t="str">
            <v>CNM2D90471</v>
          </cell>
          <cell r="K463" t="str">
            <v>SIN TIPO</v>
          </cell>
          <cell r="L463" t="str">
            <v>SIN DIM.</v>
          </cell>
          <cell r="M463" t="str">
            <v>BLANCO</v>
          </cell>
          <cell r="N463">
            <v>3</v>
          </cell>
          <cell r="O463">
            <v>3.2</v>
          </cell>
        </row>
        <row r="464">
          <cell r="D464" t="str">
            <v>IMPRESORA LASER</v>
          </cell>
          <cell r="E464" t="str">
            <v>SIN MARCA</v>
          </cell>
          <cell r="F464" t="str">
            <v>1503.020301</v>
          </cell>
          <cell r="G464">
            <v>1</v>
          </cell>
          <cell r="H464" t="str">
            <v>50.1-222G</v>
          </cell>
          <cell r="I464" t="str">
            <v>1015</v>
          </cell>
          <cell r="J464" t="str">
            <v>CNFB005293</v>
          </cell>
          <cell r="K464" t="str">
            <v>SIN TIPO</v>
          </cell>
          <cell r="L464" t="str">
            <v>SIN GP</v>
          </cell>
          <cell r="M464" t="str">
            <v>CREMA</v>
          </cell>
          <cell r="N464">
            <v>3</v>
          </cell>
          <cell r="O464">
            <v>3.2</v>
          </cell>
        </row>
        <row r="465">
          <cell r="D465" t="str">
            <v>IMPRESORA MATRIZ DE PUNTO</v>
          </cell>
          <cell r="E465" t="str">
            <v>EPSON</v>
          </cell>
          <cell r="F465" t="str">
            <v>1503.020301</v>
          </cell>
          <cell r="G465">
            <v>1</v>
          </cell>
          <cell r="H465" t="str">
            <v>50.1-222G</v>
          </cell>
          <cell r="I465" t="str">
            <v>P362U</v>
          </cell>
          <cell r="J465" t="str">
            <v>FCTY138459</v>
          </cell>
          <cell r="K465" t="str">
            <v>SIN TIPO</v>
          </cell>
          <cell r="L465" t="str">
            <v>SIN DIM.</v>
          </cell>
          <cell r="M465" t="str">
            <v>plomo</v>
          </cell>
          <cell r="N465">
            <v>3</v>
          </cell>
          <cell r="O465">
            <v>3.2</v>
          </cell>
        </row>
        <row r="466">
          <cell r="D466" t="str">
            <v>IMPRESORA MATRIZ DE PUNTO</v>
          </cell>
          <cell r="E466" t="str">
            <v>EPSON</v>
          </cell>
          <cell r="F466" t="str">
            <v>1503.020301</v>
          </cell>
          <cell r="G466">
            <v>1</v>
          </cell>
          <cell r="H466" t="str">
            <v>50.1-222G</v>
          </cell>
          <cell r="I466" t="str">
            <v>P362U</v>
          </cell>
          <cell r="J466" t="str">
            <v>FCTY101082</v>
          </cell>
          <cell r="K466" t="str">
            <v>SIN TIPO</v>
          </cell>
          <cell r="L466" t="str">
            <v>SIN DIM.</v>
          </cell>
          <cell r="M466" t="str">
            <v>plomo</v>
          </cell>
          <cell r="N466">
            <v>3</v>
          </cell>
          <cell r="O466">
            <v>3.2</v>
          </cell>
        </row>
        <row r="467">
          <cell r="D467" t="str">
            <v>IMPRESORA MATRIZ DE PUNTO</v>
          </cell>
          <cell r="E467" t="str">
            <v>EPSON</v>
          </cell>
          <cell r="F467" t="str">
            <v>1503.020301</v>
          </cell>
          <cell r="G467">
            <v>1</v>
          </cell>
          <cell r="H467" t="str">
            <v>50.1-222G</v>
          </cell>
          <cell r="I467" t="str">
            <v>P362U</v>
          </cell>
          <cell r="J467" t="str">
            <v>FCTY077101</v>
          </cell>
          <cell r="K467" t="str">
            <v>SIN TIPO</v>
          </cell>
          <cell r="L467" t="str">
            <v>SIN DIM.</v>
          </cell>
          <cell r="M467" t="str">
            <v>plomo</v>
          </cell>
          <cell r="N467">
            <v>3</v>
          </cell>
          <cell r="O467">
            <v>3.2</v>
          </cell>
        </row>
        <row r="468">
          <cell r="D468" t="str">
            <v>IMPRESORA MATRIZ DE PUNTO</v>
          </cell>
          <cell r="E468" t="str">
            <v>EPSON</v>
          </cell>
          <cell r="F468" t="str">
            <v>1503.020301</v>
          </cell>
          <cell r="G468">
            <v>1</v>
          </cell>
          <cell r="H468" t="str">
            <v>50.1-222G</v>
          </cell>
          <cell r="I468" t="str">
            <v>P362U</v>
          </cell>
          <cell r="J468" t="str">
            <v>FCTY077625</v>
          </cell>
          <cell r="K468" t="str">
            <v>SIN TIPO</v>
          </cell>
          <cell r="L468" t="str">
            <v>SIN DIM.</v>
          </cell>
          <cell r="M468" t="str">
            <v>plomo</v>
          </cell>
          <cell r="N468">
            <v>3</v>
          </cell>
          <cell r="O468">
            <v>3.2</v>
          </cell>
        </row>
        <row r="469">
          <cell r="D469" t="str">
            <v>IMPRESORA MATRIZ DE PUNTO</v>
          </cell>
          <cell r="E469" t="str">
            <v>EPSON</v>
          </cell>
          <cell r="F469" t="str">
            <v>1503.020301</v>
          </cell>
          <cell r="G469">
            <v>1</v>
          </cell>
          <cell r="H469" t="str">
            <v>50.1-222G</v>
          </cell>
          <cell r="I469" t="str">
            <v>P362U</v>
          </cell>
          <cell r="J469" t="str">
            <v>FCTY119141</v>
          </cell>
          <cell r="K469" t="str">
            <v>SIN TIPO</v>
          </cell>
          <cell r="L469" t="str">
            <v>SIN DIM.</v>
          </cell>
          <cell r="M469" t="str">
            <v>plomo</v>
          </cell>
          <cell r="N469">
            <v>3</v>
          </cell>
          <cell r="O469">
            <v>3.2</v>
          </cell>
        </row>
        <row r="470">
          <cell r="D470" t="str">
            <v>IMPRESORA MATRIZ DE PUNTO</v>
          </cell>
          <cell r="E470" t="str">
            <v>EPSON</v>
          </cell>
          <cell r="F470" t="str">
            <v>1503.020301</v>
          </cell>
          <cell r="G470">
            <v>1</v>
          </cell>
          <cell r="H470" t="str">
            <v>50.1-222G</v>
          </cell>
          <cell r="I470" t="str">
            <v>P170B</v>
          </cell>
          <cell r="J470" t="str">
            <v>G8EY023280</v>
          </cell>
          <cell r="K470" t="str">
            <v>SIN TIPO</v>
          </cell>
          <cell r="L470" t="str">
            <v>SIN DIM.</v>
          </cell>
          <cell r="M470" t="str">
            <v>CREMA</v>
          </cell>
          <cell r="N470">
            <v>3</v>
          </cell>
          <cell r="O470">
            <v>3.2</v>
          </cell>
        </row>
        <row r="471">
          <cell r="D471" t="str">
            <v>IMPRESORA MATRIZ DE PUNTO</v>
          </cell>
          <cell r="E471" t="str">
            <v>EPSON</v>
          </cell>
          <cell r="F471" t="str">
            <v>1503.020301</v>
          </cell>
          <cell r="G471">
            <v>1</v>
          </cell>
          <cell r="H471" t="str">
            <v>50.1-222G</v>
          </cell>
          <cell r="I471" t="str">
            <v>P361U</v>
          </cell>
          <cell r="J471" t="str">
            <v>NZCY033030</v>
          </cell>
          <cell r="K471" t="str">
            <v>SIN TIPO</v>
          </cell>
          <cell r="L471" t="str">
            <v>SIN DIM.</v>
          </cell>
          <cell r="M471" t="str">
            <v>NEGRO</v>
          </cell>
          <cell r="N471">
            <v>3</v>
          </cell>
          <cell r="O471">
            <v>3.2</v>
          </cell>
        </row>
        <row r="472">
          <cell r="D472" t="str">
            <v>IMPRESORA MATRIZ DE PUNTO</v>
          </cell>
          <cell r="E472" t="str">
            <v>SAMSUNG</v>
          </cell>
          <cell r="F472" t="str">
            <v>1503.020301</v>
          </cell>
          <cell r="G472">
            <v>1</v>
          </cell>
          <cell r="H472" t="str">
            <v>50.1-222G</v>
          </cell>
          <cell r="I472" t="str">
            <v>ML-1610</v>
          </cell>
          <cell r="J472" t="str">
            <v>BKCY901836E</v>
          </cell>
          <cell r="K472" t="str">
            <v>SIN TIPO</v>
          </cell>
          <cell r="L472" t="str">
            <v>SIN DIM.</v>
          </cell>
          <cell r="M472" t="str">
            <v>BLANCO</v>
          </cell>
          <cell r="N472">
            <v>3</v>
          </cell>
          <cell r="O472">
            <v>3.2</v>
          </cell>
        </row>
        <row r="473">
          <cell r="D473" t="str">
            <v>IMPRESORA MATRIZ DE PUNTO</v>
          </cell>
          <cell r="E473" t="str">
            <v>EPSON</v>
          </cell>
          <cell r="F473" t="str">
            <v>1503.020301</v>
          </cell>
          <cell r="G473">
            <v>1</v>
          </cell>
          <cell r="H473" t="str">
            <v>50.1-222G</v>
          </cell>
          <cell r="I473" t="str">
            <v>P170A</v>
          </cell>
          <cell r="J473" t="str">
            <v>CDTY080466</v>
          </cell>
          <cell r="K473" t="str">
            <v>LX-300</v>
          </cell>
          <cell r="L473" t="str">
            <v>SIN DIM.</v>
          </cell>
          <cell r="M473" t="str">
            <v>CREMA</v>
          </cell>
          <cell r="N473">
            <v>3</v>
          </cell>
          <cell r="O473">
            <v>3.2</v>
          </cell>
        </row>
        <row r="474">
          <cell r="D474" t="str">
            <v>IMPRESORA MATRIZ DE PUNTO</v>
          </cell>
          <cell r="E474" t="str">
            <v>EPSON</v>
          </cell>
          <cell r="F474" t="str">
            <v>1503.020301</v>
          </cell>
          <cell r="G474">
            <v>1</v>
          </cell>
          <cell r="H474" t="str">
            <v>50.1-222G</v>
          </cell>
          <cell r="I474" t="str">
            <v>P920B</v>
          </cell>
          <cell r="J474" t="str">
            <v>A34Y018385</v>
          </cell>
          <cell r="K474" t="str">
            <v>SIN TIPO</v>
          </cell>
          <cell r="L474" t="str">
            <v>SIN DIM.</v>
          </cell>
          <cell r="M474" t="str">
            <v>BLANCO</v>
          </cell>
          <cell r="N474">
            <v>3</v>
          </cell>
          <cell r="O474">
            <v>3.2</v>
          </cell>
        </row>
        <row r="475">
          <cell r="D475" t="str">
            <v>IMPRESORA MATRIZ DE PUNTO</v>
          </cell>
          <cell r="E475" t="str">
            <v>EPSON</v>
          </cell>
          <cell r="F475" t="str">
            <v>1503.020301</v>
          </cell>
          <cell r="G475">
            <v>1</v>
          </cell>
          <cell r="H475" t="str">
            <v>50.1-222G</v>
          </cell>
          <cell r="I475" t="str">
            <v>P362U</v>
          </cell>
          <cell r="J475" t="str">
            <v>FCTY138697</v>
          </cell>
          <cell r="K475" t="str">
            <v>SIN TIPO</v>
          </cell>
          <cell r="L475" t="str">
            <v>SIN DIM.</v>
          </cell>
          <cell r="M475" t="str">
            <v>PLOMO</v>
          </cell>
          <cell r="N475">
            <v>3</v>
          </cell>
          <cell r="O475">
            <v>3.2</v>
          </cell>
        </row>
        <row r="476">
          <cell r="D476" t="str">
            <v>IMPRESORA MATRIZ DE PUNTO</v>
          </cell>
          <cell r="E476" t="str">
            <v>EPSON</v>
          </cell>
          <cell r="F476" t="str">
            <v>1503.020301</v>
          </cell>
          <cell r="G476">
            <v>1</v>
          </cell>
          <cell r="H476" t="str">
            <v>50.1-222G</v>
          </cell>
          <cell r="I476" t="str">
            <v>LQ-1070</v>
          </cell>
          <cell r="J476" t="str">
            <v>1J81166425</v>
          </cell>
          <cell r="K476" t="str">
            <v>SIN TIPO</v>
          </cell>
          <cell r="L476" t="str">
            <v>SIN DIM.</v>
          </cell>
          <cell r="M476" t="str">
            <v>PLOMO</v>
          </cell>
          <cell r="N476">
            <v>3</v>
          </cell>
          <cell r="O476">
            <v>3.2</v>
          </cell>
        </row>
        <row r="477">
          <cell r="D477" t="str">
            <v>IMPRESORA MATRIZ DE PUNTO</v>
          </cell>
          <cell r="E477" t="str">
            <v>EPSON</v>
          </cell>
          <cell r="F477" t="str">
            <v>1503.020301</v>
          </cell>
          <cell r="G477">
            <v>1</v>
          </cell>
          <cell r="H477" t="str">
            <v>50.1-222G</v>
          </cell>
          <cell r="I477" t="str">
            <v>P170A</v>
          </cell>
          <cell r="J477" t="str">
            <v>CDTY049985</v>
          </cell>
          <cell r="K477" t="str">
            <v>SIN TIPO</v>
          </cell>
          <cell r="L477" t="str">
            <v>SIN DIM.</v>
          </cell>
          <cell r="M477" t="str">
            <v>CREMA</v>
          </cell>
          <cell r="N477">
            <v>3</v>
          </cell>
          <cell r="O477">
            <v>3.2</v>
          </cell>
        </row>
        <row r="478">
          <cell r="D478" t="str">
            <v>IMPRESORA MATRIZ DE PUNTO</v>
          </cell>
          <cell r="E478" t="str">
            <v>EPSON</v>
          </cell>
          <cell r="F478" t="str">
            <v>1503.020301</v>
          </cell>
          <cell r="G478">
            <v>1</v>
          </cell>
          <cell r="H478" t="str">
            <v>50.1-222G</v>
          </cell>
          <cell r="I478" t="str">
            <v>P361U</v>
          </cell>
          <cell r="J478" t="str">
            <v>NZCY051831</v>
          </cell>
          <cell r="K478" t="str">
            <v>SIN TIPO</v>
          </cell>
          <cell r="L478" t="str">
            <v>SIN DIM.</v>
          </cell>
          <cell r="M478" t="str">
            <v>NEGRO</v>
          </cell>
          <cell r="N478">
            <v>3</v>
          </cell>
          <cell r="O478">
            <v>3.2</v>
          </cell>
        </row>
        <row r="479">
          <cell r="D479" t="str">
            <v>IMPRESORA MATRIZ DE PUNTO</v>
          </cell>
          <cell r="E479" t="str">
            <v>EPSON</v>
          </cell>
          <cell r="F479" t="str">
            <v>1503.020301</v>
          </cell>
          <cell r="G479">
            <v>1</v>
          </cell>
          <cell r="H479" t="str">
            <v>50.1-222G</v>
          </cell>
          <cell r="I479" t="str">
            <v>P170B</v>
          </cell>
          <cell r="J479" t="str">
            <v>NUHY012997</v>
          </cell>
          <cell r="K479" t="str">
            <v>SIN TIPO</v>
          </cell>
          <cell r="L479" t="str">
            <v>SIN DIM.</v>
          </cell>
          <cell r="M479" t="str">
            <v>PLOMO</v>
          </cell>
          <cell r="N479">
            <v>3</v>
          </cell>
          <cell r="O479">
            <v>3.2</v>
          </cell>
        </row>
        <row r="480">
          <cell r="D480" t="str">
            <v>IMPRESORA MATRIZ DE PUNTO</v>
          </cell>
          <cell r="E480" t="str">
            <v>EPSON</v>
          </cell>
          <cell r="F480" t="str">
            <v>1503.020301</v>
          </cell>
          <cell r="G480">
            <v>1</v>
          </cell>
          <cell r="H480" t="str">
            <v>50.1-222G</v>
          </cell>
          <cell r="I480" t="str">
            <v>P361U</v>
          </cell>
          <cell r="J480" t="str">
            <v>E8CY053779</v>
          </cell>
          <cell r="K480" t="str">
            <v>SIN TIPO</v>
          </cell>
          <cell r="L480" t="str">
            <v>SIN DIM.</v>
          </cell>
          <cell r="M480" t="str">
            <v>PLOMO</v>
          </cell>
          <cell r="N480">
            <v>3</v>
          </cell>
          <cell r="O480">
            <v>3.2</v>
          </cell>
        </row>
        <row r="481">
          <cell r="D481" t="str">
            <v>IMPRESORA MATRIZ DE PUNTO</v>
          </cell>
          <cell r="E481" t="str">
            <v>EPSON</v>
          </cell>
          <cell r="F481" t="str">
            <v>1503.020301</v>
          </cell>
          <cell r="G481">
            <v>1</v>
          </cell>
          <cell r="H481" t="str">
            <v>50.1-222G</v>
          </cell>
          <cell r="I481" t="str">
            <v>FX2190</v>
          </cell>
          <cell r="J481" t="str">
            <v>FCTY128432</v>
          </cell>
          <cell r="K481" t="str">
            <v>SIN TIPO</v>
          </cell>
          <cell r="L481" t="str">
            <v>SIN DIM.</v>
          </cell>
          <cell r="M481" t="str">
            <v>PLOMO</v>
          </cell>
          <cell r="N481">
            <v>3</v>
          </cell>
          <cell r="O481">
            <v>3.2</v>
          </cell>
        </row>
        <row r="482">
          <cell r="D482" t="str">
            <v>IMPRESORA MATRIZ DE PUNTO</v>
          </cell>
          <cell r="E482" t="str">
            <v>EPSON</v>
          </cell>
          <cell r="F482" t="str">
            <v>1503.020301</v>
          </cell>
          <cell r="G482">
            <v>1</v>
          </cell>
          <cell r="H482" t="str">
            <v>50.1-222G</v>
          </cell>
          <cell r="I482" t="str">
            <v>P920A</v>
          </cell>
          <cell r="J482" t="str">
            <v>2NHY010051</v>
          </cell>
          <cell r="K482" t="str">
            <v>SIN TIPO</v>
          </cell>
          <cell r="L482" t="str">
            <v>SIN DIM.</v>
          </cell>
          <cell r="M482" t="str">
            <v>CREMA</v>
          </cell>
          <cell r="N482">
            <v>3</v>
          </cell>
          <cell r="O482">
            <v>3.2</v>
          </cell>
        </row>
        <row r="483">
          <cell r="D483" t="str">
            <v>IMPRESORA MATRIZ DE PUNTO</v>
          </cell>
          <cell r="E483" t="str">
            <v>EPSON</v>
          </cell>
          <cell r="F483" t="str">
            <v>1503.020301</v>
          </cell>
          <cell r="G483">
            <v>1</v>
          </cell>
          <cell r="H483" t="str">
            <v>50.1-222G</v>
          </cell>
          <cell r="I483" t="str">
            <v>P1701B</v>
          </cell>
          <cell r="J483" t="str">
            <v>G8EY093405</v>
          </cell>
          <cell r="K483" t="str">
            <v>SIN TIPO</v>
          </cell>
          <cell r="L483" t="str">
            <v>SIN DIM.</v>
          </cell>
          <cell r="M483" t="str">
            <v>CREMA</v>
          </cell>
          <cell r="N483">
            <v>3</v>
          </cell>
          <cell r="O483">
            <v>3.2</v>
          </cell>
        </row>
        <row r="484">
          <cell r="D484" t="str">
            <v>IMPRESORA MATRIZ DE PUNTO</v>
          </cell>
          <cell r="E484" t="str">
            <v>EPSON</v>
          </cell>
          <cell r="F484" t="str">
            <v>1503.020301</v>
          </cell>
          <cell r="G484">
            <v>1</v>
          </cell>
          <cell r="H484" t="str">
            <v>50.1-222G</v>
          </cell>
          <cell r="I484" t="str">
            <v>P362U</v>
          </cell>
          <cell r="J484" t="str">
            <v>FCTY099252</v>
          </cell>
          <cell r="K484" t="str">
            <v>SIN TIPO</v>
          </cell>
          <cell r="L484" t="str">
            <v>SIN DIM.</v>
          </cell>
          <cell r="M484" t="str">
            <v>PLOMO</v>
          </cell>
          <cell r="N484">
            <v>3</v>
          </cell>
          <cell r="O484">
            <v>3.2</v>
          </cell>
        </row>
        <row r="485">
          <cell r="D485" t="str">
            <v>IMPRESORA OFFSET</v>
          </cell>
          <cell r="E485" t="str">
            <v>RICOH</v>
          </cell>
          <cell r="F485" t="str">
            <v>1503.020999</v>
          </cell>
          <cell r="G485">
            <v>925</v>
          </cell>
          <cell r="H485" t="str">
            <v>50.1-222G</v>
          </cell>
          <cell r="I485">
            <v>5070</v>
          </cell>
          <cell r="J485">
            <v>94119</v>
          </cell>
          <cell r="K485" t="str">
            <v>SIN TIPO</v>
          </cell>
          <cell r="L485" t="str">
            <v>SIN DIM.</v>
          </cell>
          <cell r="M485" t="str">
            <v>PLOMO</v>
          </cell>
          <cell r="N485">
            <v>3</v>
          </cell>
          <cell r="O485">
            <v>3.2</v>
          </cell>
        </row>
        <row r="486">
          <cell r="D486" t="str">
            <v>IMPRESORA OFFSET</v>
          </cell>
          <cell r="E486" t="str">
            <v>RICOH</v>
          </cell>
          <cell r="F486" t="str">
            <v>1503.020999</v>
          </cell>
          <cell r="G486">
            <v>740</v>
          </cell>
          <cell r="H486" t="str">
            <v>50.1-222G</v>
          </cell>
          <cell r="I486">
            <v>5070</v>
          </cell>
          <cell r="J486" t="str">
            <v>SIN SERIE</v>
          </cell>
          <cell r="K486" t="str">
            <v>SIN TIPO</v>
          </cell>
          <cell r="L486" t="str">
            <v>SIN DIM.</v>
          </cell>
          <cell r="M486" t="str">
            <v>PLOMO</v>
          </cell>
          <cell r="N486">
            <v>3</v>
          </cell>
          <cell r="O486">
            <v>3.2</v>
          </cell>
        </row>
        <row r="487">
          <cell r="D487" t="str">
            <v>IMPRESORA PARA PLANOS - PLOTTERS</v>
          </cell>
          <cell r="E487" t="str">
            <v>HP</v>
          </cell>
          <cell r="F487" t="str">
            <v>1503.020101</v>
          </cell>
          <cell r="G487">
            <v>1</v>
          </cell>
          <cell r="H487" t="str">
            <v>50.1-222G</v>
          </cell>
          <cell r="I487" t="str">
            <v>C4716A</v>
          </cell>
          <cell r="J487" t="str">
            <v>SG97L11047</v>
          </cell>
          <cell r="K487" t="str">
            <v>SIN TIPO</v>
          </cell>
          <cell r="L487" t="str">
            <v>SIN GP</v>
          </cell>
          <cell r="M487" t="str">
            <v>BLANCO</v>
          </cell>
          <cell r="N487">
            <v>3</v>
          </cell>
          <cell r="O487">
            <v>3.2</v>
          </cell>
        </row>
        <row r="488">
          <cell r="D488" t="str">
            <v>IMPRESORA PARA PLANOS - PLOTTERS</v>
          </cell>
          <cell r="E488" t="str">
            <v>HP</v>
          </cell>
          <cell r="F488" t="str">
            <v>1503.020301</v>
          </cell>
          <cell r="G488">
            <v>1</v>
          </cell>
          <cell r="H488" t="str">
            <v>50.1-222G</v>
          </cell>
          <cell r="I488" t="str">
            <v>C7780B</v>
          </cell>
          <cell r="J488" t="str">
            <v>SG3BF6201R</v>
          </cell>
          <cell r="K488" t="str">
            <v>SIN TIPO</v>
          </cell>
          <cell r="L488" t="str">
            <v>SIN GP</v>
          </cell>
          <cell r="M488" t="str">
            <v>NEGRO</v>
          </cell>
          <cell r="N488">
            <v>3</v>
          </cell>
          <cell r="O488">
            <v>3.2</v>
          </cell>
        </row>
        <row r="489">
          <cell r="D489" t="str">
            <v>IMPRESORA PARA PLANOS - PLOTTERS</v>
          </cell>
          <cell r="E489" t="str">
            <v>HP</v>
          </cell>
          <cell r="F489" t="str">
            <v>1503.020301</v>
          </cell>
          <cell r="G489">
            <v>1</v>
          </cell>
          <cell r="H489" t="str">
            <v>50.1-222G</v>
          </cell>
          <cell r="I489" t="str">
            <v>C7780B</v>
          </cell>
          <cell r="J489" t="str">
            <v>SG0BM22010</v>
          </cell>
          <cell r="K489" t="str">
            <v>SIN TIPO</v>
          </cell>
          <cell r="L489" t="str">
            <v>SIN DIM.</v>
          </cell>
          <cell r="M489" t="str">
            <v>NEGRO</v>
          </cell>
          <cell r="N489">
            <v>3</v>
          </cell>
          <cell r="O489">
            <v>3.2</v>
          </cell>
        </row>
        <row r="490">
          <cell r="D490" t="str">
            <v>INCUBADORA DE LABORATORIO (OTROS)</v>
          </cell>
          <cell r="E490" t="str">
            <v>BRUNSWICK</v>
          </cell>
          <cell r="F490" t="str">
            <v>1503.020402</v>
          </cell>
          <cell r="G490">
            <v>1</v>
          </cell>
          <cell r="H490" t="str">
            <v>50.1-222G</v>
          </cell>
          <cell r="I490" t="str">
            <v>T-26-66-15</v>
          </cell>
          <cell r="J490">
            <v>7643</v>
          </cell>
          <cell r="K490" t="str">
            <v>SIN TIPO</v>
          </cell>
          <cell r="L490" t="str">
            <v>SIN GP</v>
          </cell>
          <cell r="M490" t="str">
            <v>PLOMO</v>
          </cell>
          <cell r="N490">
            <v>8</v>
          </cell>
          <cell r="O490">
            <v>8.1</v>
          </cell>
        </row>
        <row r="491">
          <cell r="D491" t="str">
            <v>INTERCOMUNICADOR</v>
          </cell>
          <cell r="E491" t="str">
            <v>BELCOM</v>
          </cell>
          <cell r="F491" t="str">
            <v>1503.020303</v>
          </cell>
          <cell r="G491">
            <v>74.92</v>
          </cell>
          <cell r="H491" t="str">
            <v>50.1-222G</v>
          </cell>
          <cell r="I491" t="str">
            <v>SIN MODELO</v>
          </cell>
          <cell r="J491" t="str">
            <v>SIN SERIE</v>
          </cell>
          <cell r="K491" t="str">
            <v>SIN TIPO</v>
          </cell>
          <cell r="L491" t="str">
            <v>SIN GP</v>
          </cell>
          <cell r="M491" t="str">
            <v>BLANCO</v>
          </cell>
          <cell r="N491">
            <v>4</v>
          </cell>
          <cell r="O491" t="str">
            <v>4,0,11</v>
          </cell>
        </row>
        <row r="492">
          <cell r="D492" t="str">
            <v>INTERCOMUNICADOR</v>
          </cell>
          <cell r="E492" t="str">
            <v>BELCOM</v>
          </cell>
          <cell r="F492" t="str">
            <v>1503.020303</v>
          </cell>
          <cell r="G492">
            <v>1</v>
          </cell>
          <cell r="H492" t="str">
            <v>50.1-222G</v>
          </cell>
          <cell r="I492" t="str">
            <v>SIN MODELO</v>
          </cell>
          <cell r="J492" t="str">
            <v>SIN SERIE</v>
          </cell>
          <cell r="K492" t="str">
            <v>SIN TIPO</v>
          </cell>
          <cell r="L492" t="str">
            <v>SIN GP</v>
          </cell>
          <cell r="M492" t="str">
            <v>BLANCO</v>
          </cell>
          <cell r="N492">
            <v>4</v>
          </cell>
          <cell r="O492" t="str">
            <v>4,0,11</v>
          </cell>
        </row>
        <row r="493">
          <cell r="D493" t="str">
            <v>INTERCOMUNICADOR</v>
          </cell>
          <cell r="E493" t="str">
            <v>TERRACO</v>
          </cell>
          <cell r="F493" t="str">
            <v>1503.020303</v>
          </cell>
          <cell r="G493">
            <v>1</v>
          </cell>
          <cell r="H493" t="str">
            <v>50.1-222G</v>
          </cell>
          <cell r="I493" t="str">
            <v>SIN MODELO</v>
          </cell>
          <cell r="J493" t="str">
            <v>ALW1501</v>
          </cell>
          <cell r="K493" t="str">
            <v>SIN TIPO</v>
          </cell>
          <cell r="L493" t="str">
            <v>SIN DIM.</v>
          </cell>
          <cell r="M493" t="str">
            <v>CREMA</v>
          </cell>
          <cell r="N493">
            <v>4</v>
          </cell>
          <cell r="O493" t="str">
            <v>4,0,11</v>
          </cell>
        </row>
        <row r="494">
          <cell r="D494" t="str">
            <v>INTERCOMUNICADOR</v>
          </cell>
          <cell r="E494" t="str">
            <v>TELEX</v>
          </cell>
          <cell r="F494" t="str">
            <v>1503.020303</v>
          </cell>
          <cell r="G494">
            <v>286.17</v>
          </cell>
          <cell r="H494" t="str">
            <v>50.1-222G</v>
          </cell>
          <cell r="I494" t="str">
            <v>US-2000</v>
          </cell>
          <cell r="J494" t="str">
            <v>9327</v>
          </cell>
          <cell r="K494" t="str">
            <v>SIN TIPO</v>
          </cell>
          <cell r="L494" t="str">
            <v>SIN DIM.</v>
          </cell>
          <cell r="M494" t="str">
            <v>NEGRO</v>
          </cell>
          <cell r="N494">
            <v>4</v>
          </cell>
          <cell r="O494" t="str">
            <v>4,0,11</v>
          </cell>
        </row>
        <row r="495">
          <cell r="D495" t="str">
            <v>INTERCOMUNICADOR</v>
          </cell>
          <cell r="E495" t="str">
            <v>TELEX</v>
          </cell>
          <cell r="F495" t="str">
            <v>1503.020303</v>
          </cell>
          <cell r="G495">
            <v>286.17</v>
          </cell>
          <cell r="H495" t="str">
            <v>50.1-222G</v>
          </cell>
          <cell r="I495" t="str">
            <v>SPS-2000</v>
          </cell>
          <cell r="J495" t="str">
            <v>9326</v>
          </cell>
          <cell r="K495" t="str">
            <v>SIN TIPO</v>
          </cell>
          <cell r="L495" t="str">
            <v>SIN DIM.</v>
          </cell>
          <cell r="M495" t="str">
            <v>NEGRO</v>
          </cell>
          <cell r="N495">
            <v>4</v>
          </cell>
          <cell r="O495" t="str">
            <v>4,0,11</v>
          </cell>
        </row>
        <row r="496">
          <cell r="D496" t="str">
            <v>LAMINADORA</v>
          </cell>
          <cell r="E496" t="str">
            <v>BSD</v>
          </cell>
          <cell r="F496" t="str">
            <v>1503.020999</v>
          </cell>
          <cell r="G496">
            <v>1</v>
          </cell>
          <cell r="H496" t="str">
            <v>50.1-222G</v>
          </cell>
          <cell r="I496">
            <v>33231</v>
          </cell>
          <cell r="J496" t="str">
            <v>0912-079584</v>
          </cell>
          <cell r="K496" t="str">
            <v>SIN TIPO</v>
          </cell>
          <cell r="L496" t="str">
            <v>SIN DIM.</v>
          </cell>
          <cell r="M496" t="str">
            <v>BLANCO</v>
          </cell>
          <cell r="N496">
            <v>4</v>
          </cell>
          <cell r="O496" t="str">
            <v>4,0,11</v>
          </cell>
        </row>
        <row r="497">
          <cell r="D497" t="str">
            <v>LAMPARA CIALITICA</v>
          </cell>
          <cell r="E497" t="str">
            <v>SIN MARCA</v>
          </cell>
          <cell r="F497" t="str">
            <v>1503.020402</v>
          </cell>
          <cell r="G497">
            <v>1</v>
          </cell>
          <cell r="H497" t="str">
            <v>50.1-222G</v>
          </cell>
          <cell r="I497" t="str">
            <v>SIN MODELO</v>
          </cell>
          <cell r="J497" t="str">
            <v>SIN SERIE</v>
          </cell>
          <cell r="K497" t="str">
            <v>SIN TIPO</v>
          </cell>
          <cell r="L497" t="str">
            <v>SIN DIM.</v>
          </cell>
          <cell r="M497" t="str">
            <v>PLOMO</v>
          </cell>
          <cell r="N497">
            <v>8</v>
          </cell>
          <cell r="O497">
            <v>8.1999999999999993</v>
          </cell>
        </row>
        <row r="498">
          <cell r="D498" t="str">
            <v>LAMPARA CIALITICA</v>
          </cell>
          <cell r="E498" t="str">
            <v>CASTLE</v>
          </cell>
          <cell r="F498" t="str">
            <v>1503.020402</v>
          </cell>
          <cell r="G498">
            <v>1</v>
          </cell>
          <cell r="H498" t="str">
            <v>50.1-222G</v>
          </cell>
          <cell r="I498">
            <v>62</v>
          </cell>
          <cell r="J498" t="str">
            <v>106776</v>
          </cell>
          <cell r="K498" t="str">
            <v>SIN TIPO</v>
          </cell>
          <cell r="L498" t="str">
            <v>SIN DIM.</v>
          </cell>
          <cell r="M498" t="str">
            <v>PLOMO</v>
          </cell>
          <cell r="N498">
            <v>8</v>
          </cell>
          <cell r="O498">
            <v>8.1999999999999993</v>
          </cell>
        </row>
        <row r="499">
          <cell r="D499" t="str">
            <v>LAMPARA CIALITICA</v>
          </cell>
          <cell r="E499" t="str">
            <v>CASTLE</v>
          </cell>
          <cell r="F499" t="str">
            <v>1503.020402</v>
          </cell>
          <cell r="G499">
            <v>1</v>
          </cell>
          <cell r="H499" t="str">
            <v>50.1-222G</v>
          </cell>
          <cell r="I499" t="str">
            <v>SIN MODELO</v>
          </cell>
          <cell r="J499" t="str">
            <v>V00364</v>
          </cell>
          <cell r="K499" t="str">
            <v>L9200</v>
          </cell>
          <cell r="L499" t="str">
            <v>SIN DIM.</v>
          </cell>
          <cell r="M499" t="str">
            <v>PLOMO</v>
          </cell>
          <cell r="N499">
            <v>8</v>
          </cell>
          <cell r="O499">
            <v>8.1999999999999993</v>
          </cell>
        </row>
        <row r="500">
          <cell r="D500" t="str">
            <v>LAMPARA ELECTRICA (MAYOR A 1/4 UIT)</v>
          </cell>
          <cell r="E500" t="str">
            <v>NATIONAL</v>
          </cell>
          <cell r="F500" t="str">
            <v>1503.020904</v>
          </cell>
          <cell r="G500">
            <v>1</v>
          </cell>
          <cell r="H500" t="str">
            <v>50.1-222G</v>
          </cell>
          <cell r="I500" t="str">
            <v>SIN MODELO</v>
          </cell>
          <cell r="J500" t="str">
            <v>SIN SERIE</v>
          </cell>
          <cell r="K500" t="str">
            <v>SIN TIPO</v>
          </cell>
          <cell r="L500" t="str">
            <v>SIN GP</v>
          </cell>
          <cell r="M500" t="str">
            <v>AZUL</v>
          </cell>
          <cell r="N500">
            <v>5</v>
          </cell>
          <cell r="O500">
            <v>5.0999999999999996</v>
          </cell>
        </row>
        <row r="501">
          <cell r="D501" t="str">
            <v>LAMPARA ELECTRICA (MAYOR A 1/4 UIT)</v>
          </cell>
          <cell r="E501" t="str">
            <v>HELIOMAT</v>
          </cell>
          <cell r="F501" t="str">
            <v>1503.020904</v>
          </cell>
          <cell r="G501">
            <v>1</v>
          </cell>
          <cell r="H501" t="str">
            <v>50.1-222G</v>
          </cell>
          <cell r="I501" t="str">
            <v>T2A</v>
          </cell>
          <cell r="J501">
            <v>2867</v>
          </cell>
          <cell r="K501" t="str">
            <v>SIN TIPO</v>
          </cell>
          <cell r="L501" t="str">
            <v>SIN GP</v>
          </cell>
          <cell r="M501" t="str">
            <v>PLOMO</v>
          </cell>
          <cell r="N501">
            <v>5</v>
          </cell>
          <cell r="O501">
            <v>5.0999999999999996</v>
          </cell>
        </row>
        <row r="502">
          <cell r="D502" t="str">
            <v>LAMPARA ULTRAVIOLETA - INFRARROJA</v>
          </cell>
          <cell r="E502" t="str">
            <v>SIN MARCA</v>
          </cell>
          <cell r="F502" t="str">
            <v>1503.020402</v>
          </cell>
          <cell r="G502">
            <v>1</v>
          </cell>
          <cell r="H502" t="str">
            <v>50.1-222G</v>
          </cell>
          <cell r="I502" t="str">
            <v>SIN MODELO</v>
          </cell>
          <cell r="J502" t="str">
            <v>SIN SERIE</v>
          </cell>
          <cell r="K502" t="str">
            <v>SIN TIPO</v>
          </cell>
          <cell r="L502" t="str">
            <v>SIN GP</v>
          </cell>
          <cell r="M502" t="str">
            <v>PLOMO</v>
          </cell>
          <cell r="N502">
            <v>5</v>
          </cell>
          <cell r="O502">
            <v>5.0999999999999996</v>
          </cell>
        </row>
        <row r="503">
          <cell r="D503" t="str">
            <v>LAVADORA DE VAJILLA</v>
          </cell>
          <cell r="E503" t="str">
            <v>SIN MARCA</v>
          </cell>
          <cell r="F503" t="str">
            <v>1503.020902</v>
          </cell>
          <cell r="G503">
            <v>3272.5</v>
          </cell>
          <cell r="H503" t="str">
            <v>50.1-222G</v>
          </cell>
          <cell r="I503" t="str">
            <v>SIN MODELO</v>
          </cell>
          <cell r="J503" t="str">
            <v>SIN SERIE</v>
          </cell>
          <cell r="K503" t="str">
            <v>SIN TIPO</v>
          </cell>
          <cell r="L503" t="str">
            <v>SIN DIM.</v>
          </cell>
          <cell r="M503" t="str">
            <v>PLOMO</v>
          </cell>
          <cell r="N503">
            <v>1</v>
          </cell>
          <cell r="O503">
            <v>1.1000000000000001</v>
          </cell>
        </row>
        <row r="504">
          <cell r="D504" t="str">
            <v>LAVADORA ELECTRICA DOMESTICA</v>
          </cell>
          <cell r="E504" t="str">
            <v>SIN MARCA</v>
          </cell>
          <cell r="F504" t="str">
            <v>1503.020902</v>
          </cell>
          <cell r="G504">
            <v>1</v>
          </cell>
          <cell r="H504" t="str">
            <v>50.1-222G</v>
          </cell>
          <cell r="I504" t="str">
            <v>SIN MODELO</v>
          </cell>
          <cell r="J504" t="str">
            <v>SIN SERIE</v>
          </cell>
          <cell r="K504" t="str">
            <v>SIN TIPO</v>
          </cell>
          <cell r="L504" t="str">
            <v>SIN GP</v>
          </cell>
          <cell r="M504" t="str">
            <v>CREMA</v>
          </cell>
          <cell r="N504">
            <v>1</v>
          </cell>
          <cell r="O504">
            <v>1.1000000000000001</v>
          </cell>
        </row>
        <row r="505">
          <cell r="D505" t="str">
            <v>LAVADORA ELECTRICA DOMESTICA</v>
          </cell>
          <cell r="E505" t="str">
            <v>LG</v>
          </cell>
          <cell r="F505" t="str">
            <v>1503.020902</v>
          </cell>
          <cell r="G505">
            <v>1</v>
          </cell>
          <cell r="H505" t="str">
            <v>50.1-222G</v>
          </cell>
          <cell r="I505" t="str">
            <v>WF-T1125TP</v>
          </cell>
          <cell r="J505" t="str">
            <v>207KW00060</v>
          </cell>
          <cell r="K505" t="str">
            <v>SIN TIPO</v>
          </cell>
          <cell r="L505" t="str">
            <v>SIN GP</v>
          </cell>
          <cell r="M505" t="str">
            <v>PLOMO</v>
          </cell>
          <cell r="N505">
            <v>1</v>
          </cell>
          <cell r="O505">
            <v>1.1000000000000001</v>
          </cell>
        </row>
        <row r="506">
          <cell r="D506" t="str">
            <v>LAVADORA ELECTRICA DOMESTICA</v>
          </cell>
          <cell r="E506" t="str">
            <v>SIN MARCA</v>
          </cell>
          <cell r="F506" t="str">
            <v>1503.020902</v>
          </cell>
          <cell r="G506">
            <v>1</v>
          </cell>
          <cell r="H506" t="str">
            <v>50.1-222G</v>
          </cell>
          <cell r="I506" t="str">
            <v>SIN MODELO</v>
          </cell>
          <cell r="J506" t="str">
            <v>SIN SERIE</v>
          </cell>
          <cell r="K506" t="str">
            <v>SIN TIPO</v>
          </cell>
          <cell r="L506" t="str">
            <v>SIN GP</v>
          </cell>
          <cell r="M506" t="str">
            <v>CREMA</v>
          </cell>
          <cell r="N506">
            <v>1</v>
          </cell>
          <cell r="O506">
            <v>1.1000000000000001</v>
          </cell>
        </row>
        <row r="507">
          <cell r="D507" t="str">
            <v>LAVADORA ELECTRICA DOMESTICA</v>
          </cell>
          <cell r="E507" t="str">
            <v>IDSYSTEM</v>
          </cell>
          <cell r="F507" t="str">
            <v>1503.020902</v>
          </cell>
          <cell r="G507">
            <v>1</v>
          </cell>
          <cell r="H507" t="str">
            <v>50.1-222G</v>
          </cell>
          <cell r="I507" t="str">
            <v>TD1240PBAXS</v>
          </cell>
          <cell r="J507" t="str">
            <v>0810S30286</v>
          </cell>
          <cell r="K507" t="str">
            <v>SIN TIPO</v>
          </cell>
          <cell r="L507" t="str">
            <v>SIN DIM.</v>
          </cell>
          <cell r="M507" t="str">
            <v>BLANCO</v>
          </cell>
          <cell r="N507">
            <v>1</v>
          </cell>
          <cell r="O507">
            <v>1.1000000000000001</v>
          </cell>
        </row>
        <row r="508">
          <cell r="D508" t="str">
            <v>LECTORA (OTRAS)</v>
          </cell>
          <cell r="E508" t="str">
            <v>VOYAGER</v>
          </cell>
          <cell r="F508" t="str">
            <v>1503.020999</v>
          </cell>
          <cell r="G508">
            <v>1</v>
          </cell>
          <cell r="H508" t="str">
            <v>50.1-222G</v>
          </cell>
          <cell r="I508" t="str">
            <v>M59524</v>
          </cell>
          <cell r="J508">
            <v>3505501001</v>
          </cell>
          <cell r="K508" t="str">
            <v>SIN TIPO</v>
          </cell>
          <cell r="L508" t="str">
            <v>SIN DIM.</v>
          </cell>
          <cell r="M508" t="str">
            <v>PLOMO</v>
          </cell>
          <cell r="N508">
            <v>3</v>
          </cell>
          <cell r="O508">
            <v>3.1</v>
          </cell>
        </row>
        <row r="509">
          <cell r="D509" t="str">
            <v>LECTORA DE CODIGO DE BARRAS</v>
          </cell>
          <cell r="E509" t="str">
            <v>SIN MARCA</v>
          </cell>
          <cell r="F509" t="str">
            <v>1503.020301</v>
          </cell>
          <cell r="G509">
            <v>1</v>
          </cell>
          <cell r="H509" t="str">
            <v>50.1-222G</v>
          </cell>
          <cell r="I509" t="str">
            <v>KC-5200</v>
          </cell>
          <cell r="J509">
            <v>522120</v>
          </cell>
          <cell r="K509" t="str">
            <v>SIN TIPO</v>
          </cell>
          <cell r="L509" t="str">
            <v>SIN GP</v>
          </cell>
          <cell r="M509" t="str">
            <v>NEGRO</v>
          </cell>
          <cell r="N509">
            <v>3</v>
          </cell>
          <cell r="O509">
            <v>3.1</v>
          </cell>
        </row>
        <row r="510">
          <cell r="D510" t="str">
            <v>LECTORA DE CODIGO DE BARRAS</v>
          </cell>
          <cell r="E510" t="str">
            <v>CBX</v>
          </cell>
          <cell r="F510" t="str">
            <v>1503.020301</v>
          </cell>
          <cell r="G510">
            <v>125</v>
          </cell>
          <cell r="H510" t="str">
            <v>50.1-222G</v>
          </cell>
          <cell r="I510" t="str">
            <v>L-1066BT</v>
          </cell>
          <cell r="J510">
            <v>83556011</v>
          </cell>
          <cell r="K510" t="str">
            <v>SIN TIPO</v>
          </cell>
          <cell r="L510" t="str">
            <v>SIN DIM.</v>
          </cell>
          <cell r="M510" t="str">
            <v>NEGRO</v>
          </cell>
          <cell r="N510">
            <v>3</v>
          </cell>
          <cell r="O510">
            <v>3.1</v>
          </cell>
        </row>
        <row r="511">
          <cell r="D511" t="str">
            <v>LICUADORA ELECTRICA</v>
          </cell>
          <cell r="E511" t="str">
            <v>PHILIPS</v>
          </cell>
          <cell r="F511" t="str">
            <v>1503.020902</v>
          </cell>
          <cell r="G511">
            <v>40.4</v>
          </cell>
          <cell r="H511" t="str">
            <v>50.1-222G</v>
          </cell>
          <cell r="I511" t="str">
            <v>SIN MODELO</v>
          </cell>
          <cell r="J511" t="str">
            <v>SIN SERIE</v>
          </cell>
          <cell r="K511" t="str">
            <v>SIN TIPO</v>
          </cell>
          <cell r="L511" t="str">
            <v>SIN DIM.</v>
          </cell>
          <cell r="M511" t="str">
            <v>BLANCO</v>
          </cell>
          <cell r="N511">
            <v>2</v>
          </cell>
          <cell r="O511">
            <v>2.1</v>
          </cell>
        </row>
        <row r="512">
          <cell r="D512" t="str">
            <v>LICUADORA INDUSTRIAL</v>
          </cell>
          <cell r="E512" t="str">
            <v>SIN MARCA</v>
          </cell>
          <cell r="F512" t="str">
            <v>1503.020902</v>
          </cell>
          <cell r="G512">
            <v>2651.25</v>
          </cell>
          <cell r="H512" t="str">
            <v>50.1-222G</v>
          </cell>
          <cell r="I512" t="str">
            <v>SIN MODELO</v>
          </cell>
          <cell r="J512" t="str">
            <v>SIN SERIE</v>
          </cell>
          <cell r="K512" t="str">
            <v>SIN TIPO</v>
          </cell>
          <cell r="L512" t="str">
            <v>SIN DIM.</v>
          </cell>
          <cell r="M512" t="str">
            <v>PLOMO</v>
          </cell>
          <cell r="N512">
            <v>2</v>
          </cell>
          <cell r="O512">
            <v>2.1</v>
          </cell>
        </row>
        <row r="513">
          <cell r="D513" t="str">
            <v>LUSTRADORA ASPIRADORA</v>
          </cell>
          <cell r="E513" t="str">
            <v>CHASQUI</v>
          </cell>
          <cell r="F513" t="str">
            <v>1503.020902</v>
          </cell>
          <cell r="G513">
            <v>1</v>
          </cell>
          <cell r="H513" t="str">
            <v>50.1-222G</v>
          </cell>
          <cell r="I513">
            <v>824</v>
          </cell>
          <cell r="J513">
            <v>7943</v>
          </cell>
          <cell r="K513" t="str">
            <v>SIN TIPO</v>
          </cell>
          <cell r="L513" t="str">
            <v>SIN GP</v>
          </cell>
          <cell r="M513" t="str">
            <v>PLOMO</v>
          </cell>
          <cell r="N513">
            <v>2</v>
          </cell>
          <cell r="O513">
            <v>2.1</v>
          </cell>
        </row>
        <row r="514">
          <cell r="D514" t="str">
            <v>MANOMETRO</v>
          </cell>
          <cell r="E514" t="str">
            <v>SIN MARCA</v>
          </cell>
          <cell r="F514" t="str">
            <v>1503.020905</v>
          </cell>
          <cell r="G514">
            <v>168.33</v>
          </cell>
          <cell r="H514" t="str">
            <v>50.1-222G</v>
          </cell>
          <cell r="I514" t="str">
            <v>SIN MODELO</v>
          </cell>
          <cell r="J514" t="str">
            <v>SIN SERIE</v>
          </cell>
          <cell r="K514" t="str">
            <v>SIN TIPO</v>
          </cell>
          <cell r="L514" t="str">
            <v>SIN DIM.</v>
          </cell>
          <cell r="M514" t="str">
            <v>PLOMO</v>
          </cell>
          <cell r="N514">
            <v>9</v>
          </cell>
          <cell r="O514" t="str">
            <v>9,0,4</v>
          </cell>
        </row>
        <row r="515">
          <cell r="D515" t="str">
            <v>MANOMETRO</v>
          </cell>
          <cell r="E515" t="str">
            <v>SIN MARCA</v>
          </cell>
          <cell r="F515" t="str">
            <v>1503.020905</v>
          </cell>
          <cell r="G515">
            <v>168.33</v>
          </cell>
          <cell r="H515" t="str">
            <v>50.1-222G</v>
          </cell>
          <cell r="I515" t="str">
            <v>SIN MODELO</v>
          </cell>
          <cell r="J515" t="str">
            <v>SIN SERIE</v>
          </cell>
          <cell r="K515" t="str">
            <v>SIN TIPO</v>
          </cell>
          <cell r="L515" t="str">
            <v>SIN DIM.</v>
          </cell>
          <cell r="M515" t="str">
            <v>PLOMO</v>
          </cell>
          <cell r="N515">
            <v>9</v>
          </cell>
          <cell r="O515" t="str">
            <v>9,0,4</v>
          </cell>
        </row>
        <row r="516">
          <cell r="D516" t="str">
            <v>MAQUINA APARADORA DE CUEROS</v>
          </cell>
          <cell r="E516" t="str">
            <v>JUKI</v>
          </cell>
          <cell r="F516" t="str">
            <v>1503.020999</v>
          </cell>
          <cell r="G516">
            <v>14.5</v>
          </cell>
          <cell r="H516" t="str">
            <v>50.1-222G</v>
          </cell>
          <cell r="I516" t="str">
            <v>SIN MODELO</v>
          </cell>
          <cell r="J516" t="str">
            <v>DDLAL23075</v>
          </cell>
          <cell r="K516" t="str">
            <v>SIN TIPO</v>
          </cell>
          <cell r="L516" t="str">
            <v>SIN GP</v>
          </cell>
          <cell r="M516" t="str">
            <v>CREMA</v>
          </cell>
          <cell r="N516">
            <v>6</v>
          </cell>
          <cell r="O516" t="str">
            <v>6,0,3</v>
          </cell>
        </row>
        <row r="517">
          <cell r="D517" t="str">
            <v>MAQUINA APARADORA DE CUEROS</v>
          </cell>
          <cell r="E517" t="str">
            <v>JUKI</v>
          </cell>
          <cell r="F517" t="str">
            <v>1503.020999</v>
          </cell>
          <cell r="G517">
            <v>14.28</v>
          </cell>
          <cell r="H517" t="str">
            <v>50.1-222G</v>
          </cell>
          <cell r="I517" t="str">
            <v>SIN MODELO</v>
          </cell>
          <cell r="J517" t="str">
            <v>SIN SERIE</v>
          </cell>
          <cell r="K517" t="str">
            <v>SIN TIPO</v>
          </cell>
          <cell r="L517" t="str">
            <v>SIN GP</v>
          </cell>
          <cell r="M517" t="str">
            <v>PLOMO</v>
          </cell>
          <cell r="N517">
            <v>6</v>
          </cell>
          <cell r="O517" t="str">
            <v>6,0,3</v>
          </cell>
        </row>
        <row r="518">
          <cell r="D518" t="str">
            <v>MAQUINA DE COSER RECTA INDUSTRIAL</v>
          </cell>
          <cell r="E518" t="str">
            <v>SIRUBA</v>
          </cell>
          <cell r="F518" t="str">
            <v>1503.020999</v>
          </cell>
          <cell r="G518">
            <v>0.22</v>
          </cell>
          <cell r="H518" t="str">
            <v>50.1-222G</v>
          </cell>
          <cell r="I518" t="str">
            <v>F007E</v>
          </cell>
          <cell r="J518" t="str">
            <v>SIN SERIE</v>
          </cell>
          <cell r="K518" t="str">
            <v>SIN TIPO</v>
          </cell>
          <cell r="L518" t="str">
            <v>SIN GP</v>
          </cell>
          <cell r="M518" t="str">
            <v>CREMA</v>
          </cell>
          <cell r="N518">
            <v>6</v>
          </cell>
          <cell r="O518" t="str">
            <v>6,0,4</v>
          </cell>
        </row>
        <row r="519">
          <cell r="D519" t="str">
            <v>MAQUINA DE COSER RECTA INDUSTRIAL</v>
          </cell>
          <cell r="E519" t="str">
            <v>SIRUBA</v>
          </cell>
          <cell r="F519" t="str">
            <v>1503.020999</v>
          </cell>
          <cell r="G519">
            <v>0.4</v>
          </cell>
          <cell r="H519" t="str">
            <v>50.1-222G</v>
          </cell>
          <cell r="I519" t="str">
            <v>757E</v>
          </cell>
          <cell r="J519" t="str">
            <v>Z95-537-214-A</v>
          </cell>
          <cell r="K519" t="str">
            <v>SIN TIPO</v>
          </cell>
          <cell r="L519" t="str">
            <v>SIN GP</v>
          </cell>
          <cell r="M519" t="str">
            <v>BLANCO</v>
          </cell>
          <cell r="N519">
            <v>6</v>
          </cell>
          <cell r="O519" t="str">
            <v>6,0,4</v>
          </cell>
        </row>
        <row r="520">
          <cell r="D520" t="str">
            <v>MAQUINA DE ESCRIBIR ELECTRICA</v>
          </cell>
          <cell r="E520" t="str">
            <v>SHARP</v>
          </cell>
          <cell r="F520" t="str">
            <v>1503.020101</v>
          </cell>
          <cell r="G520">
            <v>1</v>
          </cell>
          <cell r="H520" t="str">
            <v>50.1-222G</v>
          </cell>
          <cell r="I520" t="str">
            <v>SIN MODELO</v>
          </cell>
          <cell r="J520">
            <v>60656393</v>
          </cell>
          <cell r="K520" t="str">
            <v>SIN TIPO</v>
          </cell>
          <cell r="L520" t="str">
            <v>SIN GP</v>
          </cell>
          <cell r="M520" t="str">
            <v>PLOMO</v>
          </cell>
          <cell r="N520">
            <v>3</v>
          </cell>
          <cell r="O520">
            <v>3.2</v>
          </cell>
        </row>
        <row r="521">
          <cell r="D521" t="str">
            <v>MAQUINA DE ESCRIBIR ELECTRICA</v>
          </cell>
          <cell r="E521" t="str">
            <v>SHARP</v>
          </cell>
          <cell r="F521" t="str">
            <v>1503.020101</v>
          </cell>
          <cell r="G521">
            <v>836.28</v>
          </cell>
          <cell r="H521" t="str">
            <v>50.1-222G</v>
          </cell>
          <cell r="I521" t="str">
            <v>ZX-500</v>
          </cell>
          <cell r="J521" t="str">
            <v>SIN SERIE</v>
          </cell>
          <cell r="K521" t="str">
            <v>SIN TIPO</v>
          </cell>
          <cell r="L521" t="str">
            <v>SIN DIM.</v>
          </cell>
          <cell r="M521" t="str">
            <v>PLOMO</v>
          </cell>
          <cell r="N521">
            <v>3</v>
          </cell>
          <cell r="O521">
            <v>3.2</v>
          </cell>
        </row>
        <row r="522">
          <cell r="D522" t="str">
            <v>MAQUINA DE ESCRIBIR ELECTRONICA</v>
          </cell>
          <cell r="E522" t="str">
            <v>BROTHER</v>
          </cell>
          <cell r="F522" t="str">
            <v>1503.020101</v>
          </cell>
          <cell r="G522">
            <v>1</v>
          </cell>
          <cell r="H522" t="str">
            <v>50.1-222G</v>
          </cell>
          <cell r="I522" t="str">
            <v>GX 8000</v>
          </cell>
          <cell r="J522" t="str">
            <v>A26699947</v>
          </cell>
          <cell r="K522" t="str">
            <v>SIN TIPO</v>
          </cell>
          <cell r="L522" t="str">
            <v>SIN GP</v>
          </cell>
          <cell r="M522" t="str">
            <v>PLOMO</v>
          </cell>
          <cell r="N522">
            <v>3</v>
          </cell>
          <cell r="O522">
            <v>3.2</v>
          </cell>
        </row>
        <row r="523">
          <cell r="D523" t="str">
            <v>MAQUINA DE SOLDAR</v>
          </cell>
          <cell r="E523" t="str">
            <v>SIN MARCA</v>
          </cell>
          <cell r="F523" t="str">
            <v>1503.020999</v>
          </cell>
          <cell r="G523">
            <v>1</v>
          </cell>
          <cell r="H523" t="str">
            <v>50.1-222G</v>
          </cell>
          <cell r="I523" t="str">
            <v>SIN MODELO</v>
          </cell>
          <cell r="J523" t="str">
            <v>SIN SERIE</v>
          </cell>
          <cell r="K523" t="str">
            <v>SIN TIPO</v>
          </cell>
          <cell r="L523" t="str">
            <v>SIN GP</v>
          </cell>
          <cell r="M523" t="str">
            <v>PLOMO</v>
          </cell>
          <cell r="N523">
            <v>6</v>
          </cell>
          <cell r="O523" t="str">
            <v>6,0,6</v>
          </cell>
        </row>
        <row r="524">
          <cell r="D524" t="str">
            <v>MAQUINA DE SOLDAR</v>
          </cell>
          <cell r="E524" t="str">
            <v>EL TIGRE</v>
          </cell>
          <cell r="F524" t="str">
            <v>1503.020999</v>
          </cell>
          <cell r="G524">
            <v>1</v>
          </cell>
          <cell r="H524" t="str">
            <v>50.1-222G</v>
          </cell>
          <cell r="I524" t="str">
            <v>SIN MODELO</v>
          </cell>
          <cell r="J524" t="str">
            <v>SIN SERIE</v>
          </cell>
          <cell r="K524" t="str">
            <v>SIN TIPO</v>
          </cell>
          <cell r="L524" t="str">
            <v>SIN GP</v>
          </cell>
          <cell r="M524" t="str">
            <v>AMARILLO</v>
          </cell>
          <cell r="N524">
            <v>6</v>
          </cell>
          <cell r="O524" t="str">
            <v>6,0,6</v>
          </cell>
        </row>
        <row r="525">
          <cell r="D525" t="str">
            <v>MAQUINA DE SOLDAR</v>
          </cell>
          <cell r="E525" t="str">
            <v>LINCOLN</v>
          </cell>
          <cell r="F525" t="str">
            <v>1503.020999</v>
          </cell>
          <cell r="G525">
            <v>1</v>
          </cell>
          <cell r="H525" t="str">
            <v>50.1-222G</v>
          </cell>
          <cell r="I525" t="str">
            <v>AC-225C</v>
          </cell>
          <cell r="J525">
            <v>9967</v>
          </cell>
          <cell r="K525" t="str">
            <v>S+F1843:L1847IN TIPO</v>
          </cell>
          <cell r="L525" t="str">
            <v>SIN DIM.</v>
          </cell>
          <cell r="M525" t="str">
            <v>ROJO</v>
          </cell>
          <cell r="N525">
            <v>6</v>
          </cell>
          <cell r="O525" t="str">
            <v>6,0,6</v>
          </cell>
        </row>
        <row r="526">
          <cell r="D526" t="str">
            <v>MAQUINA DESBASTADORA</v>
          </cell>
          <cell r="E526" t="str">
            <v>TAKING</v>
          </cell>
          <cell r="F526" t="str">
            <v>1503.020999</v>
          </cell>
          <cell r="G526">
            <v>1.06</v>
          </cell>
          <cell r="H526" t="str">
            <v>50.1-222G</v>
          </cell>
          <cell r="I526" t="str">
            <v>TK-801</v>
          </cell>
          <cell r="J526" t="str">
            <v>80108287</v>
          </cell>
          <cell r="K526" t="str">
            <v>SIN TIPO</v>
          </cell>
          <cell r="L526" t="str">
            <v>SIN GP</v>
          </cell>
          <cell r="M526" t="str">
            <v>PLOMO</v>
          </cell>
          <cell r="N526">
            <v>6</v>
          </cell>
          <cell r="O526" t="str">
            <v>6,0,3</v>
          </cell>
        </row>
        <row r="527">
          <cell r="D527" t="str">
            <v>MAQUINA DESBROZADORA</v>
          </cell>
          <cell r="E527" t="str">
            <v>HUSKVARNA</v>
          </cell>
          <cell r="F527" t="str">
            <v>1503.020999</v>
          </cell>
          <cell r="G527">
            <v>1518.9</v>
          </cell>
          <cell r="H527" t="str">
            <v>50.1-222G</v>
          </cell>
          <cell r="I527" t="str">
            <v>553RS</v>
          </cell>
          <cell r="J527">
            <v>20164007435</v>
          </cell>
          <cell r="K527" t="str">
            <v>SIN TIPO</v>
          </cell>
          <cell r="L527" t="str">
            <v>SIN DIM.</v>
          </cell>
          <cell r="M527" t="str">
            <v>NARANJA</v>
          </cell>
          <cell r="N527">
            <v>6</v>
          </cell>
          <cell r="O527" t="str">
            <v>6,0,8</v>
          </cell>
        </row>
        <row r="528">
          <cell r="D528" t="str">
            <v>MAQUINA DESBROZADORA</v>
          </cell>
          <cell r="E528" t="str">
            <v>HUSKVARNA</v>
          </cell>
          <cell r="F528" t="str">
            <v>1503.020999</v>
          </cell>
          <cell r="G528">
            <v>1518.9</v>
          </cell>
          <cell r="H528" t="str">
            <v>50.1-222G</v>
          </cell>
          <cell r="I528" t="str">
            <v>355R</v>
          </cell>
          <cell r="J528">
            <v>82000153</v>
          </cell>
          <cell r="K528" t="str">
            <v>SIN TIPO</v>
          </cell>
          <cell r="L528" t="str">
            <v>SIN DIM.</v>
          </cell>
          <cell r="M528" t="str">
            <v>NARANJA</v>
          </cell>
          <cell r="N528">
            <v>6</v>
          </cell>
          <cell r="O528" t="str">
            <v>6,0,8</v>
          </cell>
        </row>
        <row r="529">
          <cell r="D529" t="str">
            <v>MAQUINA DESBROZADORA</v>
          </cell>
          <cell r="E529" t="str">
            <v>STIHL</v>
          </cell>
          <cell r="F529" t="str">
            <v>1503.020999</v>
          </cell>
          <cell r="G529">
            <v>1</v>
          </cell>
          <cell r="H529" t="str">
            <v>50.1-222G</v>
          </cell>
          <cell r="I529" t="str">
            <v>FS160</v>
          </cell>
          <cell r="J529">
            <v>360354737</v>
          </cell>
          <cell r="K529" t="str">
            <v>SIN TIPO</v>
          </cell>
          <cell r="L529" t="str">
            <v>SIN DIM.</v>
          </cell>
          <cell r="M529" t="str">
            <v>PLOMO</v>
          </cell>
          <cell r="N529">
            <v>6</v>
          </cell>
          <cell r="O529" t="str">
            <v>6,0,8</v>
          </cell>
        </row>
        <row r="530">
          <cell r="D530" t="str">
            <v>MAQUINA ENCOLADORA</v>
          </cell>
          <cell r="E530" t="str">
            <v>BLUE BINDING</v>
          </cell>
          <cell r="F530" t="str">
            <v>1503.020999</v>
          </cell>
          <cell r="G530">
            <v>1</v>
          </cell>
          <cell r="H530" t="str">
            <v>50.1-222G</v>
          </cell>
          <cell r="I530" t="str">
            <v>50XA3</v>
          </cell>
          <cell r="J530" t="str">
            <v>1812071</v>
          </cell>
          <cell r="K530" t="str">
            <v>SIN TIPO</v>
          </cell>
          <cell r="L530" t="str">
            <v>SIN DIM.</v>
          </cell>
          <cell r="M530" t="str">
            <v>PLOMO</v>
          </cell>
          <cell r="N530">
            <v>6</v>
          </cell>
          <cell r="O530" t="str">
            <v>6,0,4</v>
          </cell>
        </row>
        <row r="531">
          <cell r="D531" t="str">
            <v>MAQUINA PERFORADORA</v>
          </cell>
          <cell r="E531" t="str">
            <v>SIN MARCA</v>
          </cell>
          <cell r="F531" t="str">
            <v>1503.020999</v>
          </cell>
          <cell r="G531">
            <v>37</v>
          </cell>
          <cell r="H531" t="str">
            <v>50.1-222G</v>
          </cell>
          <cell r="I531" t="str">
            <v>SIN MODELO</v>
          </cell>
          <cell r="J531" t="str">
            <v>SIN SERIE</v>
          </cell>
          <cell r="K531" t="str">
            <v>SIN TIPO</v>
          </cell>
          <cell r="L531" t="str">
            <v>SIN DIM.</v>
          </cell>
          <cell r="M531" t="str">
            <v>AZUL-VERDE</v>
          </cell>
          <cell r="N531">
            <v>6</v>
          </cell>
          <cell r="O531" t="str">
            <v>6,0,4</v>
          </cell>
        </row>
        <row r="532">
          <cell r="D532" t="str">
            <v>MAQUINA PULPEADORA</v>
          </cell>
          <cell r="E532" t="str">
            <v>SIN MARCA</v>
          </cell>
          <cell r="F532" t="str">
            <v>1503.020999</v>
          </cell>
          <cell r="G532">
            <v>1</v>
          </cell>
          <cell r="H532" t="str">
            <v>50.1-222G</v>
          </cell>
          <cell r="I532" t="str">
            <v>SIN MODELO</v>
          </cell>
          <cell r="J532" t="str">
            <v>SIN SERIE</v>
          </cell>
          <cell r="K532" t="str">
            <v>SIN TIPO</v>
          </cell>
          <cell r="L532" t="str">
            <v>SIN GP</v>
          </cell>
          <cell r="M532" t="str">
            <v>PLOMO</v>
          </cell>
          <cell r="N532">
            <v>1</v>
          </cell>
          <cell r="O532">
            <v>1.1000000000000001</v>
          </cell>
        </row>
        <row r="533">
          <cell r="D533" t="str">
            <v>MAQUINA UNIVERSAL</v>
          </cell>
          <cell r="E533" t="str">
            <v>LMIN</v>
          </cell>
          <cell r="F533" t="str">
            <v>1503.020999</v>
          </cell>
          <cell r="G533">
            <v>1</v>
          </cell>
          <cell r="H533" t="str">
            <v>50.1-222G</v>
          </cell>
          <cell r="I533" t="str">
            <v>LR-401</v>
          </cell>
          <cell r="J533" t="str">
            <v>110-3819/3</v>
          </cell>
          <cell r="K533" t="str">
            <v>LR-4</v>
          </cell>
          <cell r="L533" t="str">
            <v>SIN DIM.</v>
          </cell>
          <cell r="M533" t="str">
            <v>PLOMO</v>
          </cell>
          <cell r="N533">
            <v>6</v>
          </cell>
          <cell r="O533" t="str">
            <v>6,0,4</v>
          </cell>
        </row>
        <row r="534">
          <cell r="D534" t="str">
            <v>MEZCLADOR (OTROS)</v>
          </cell>
          <cell r="E534" t="str">
            <v>TRONOMETE</v>
          </cell>
          <cell r="F534" t="str">
            <v>1503.020999</v>
          </cell>
          <cell r="G534">
            <v>1</v>
          </cell>
          <cell r="H534" t="str">
            <v>50.1-222G</v>
          </cell>
          <cell r="I534">
            <v>237</v>
          </cell>
          <cell r="J534">
            <v>72126020</v>
          </cell>
          <cell r="K534" t="str">
            <v>SIN TIPO</v>
          </cell>
          <cell r="L534" t="str">
            <v>SIN GP</v>
          </cell>
          <cell r="M534" t="str">
            <v>PLOMO</v>
          </cell>
          <cell r="N534">
            <v>6</v>
          </cell>
          <cell r="O534" t="str">
            <v>6,0,9</v>
          </cell>
        </row>
        <row r="535">
          <cell r="D535" t="str">
            <v>MEZCLADORA DE CONCRETO TIPO TROMPO</v>
          </cell>
          <cell r="E535" t="str">
            <v>SIN MARCA</v>
          </cell>
          <cell r="F535" t="str">
            <v>1503.020999</v>
          </cell>
          <cell r="G535">
            <v>562.44000000000005</v>
          </cell>
          <cell r="H535" t="str">
            <v>50.1-222G</v>
          </cell>
          <cell r="I535" t="str">
            <v>SIN MODELO</v>
          </cell>
          <cell r="J535" t="str">
            <v>SIN SERIE</v>
          </cell>
          <cell r="K535" t="str">
            <v>SIN TIPO</v>
          </cell>
          <cell r="L535" t="str">
            <v>SIN DIM.</v>
          </cell>
          <cell r="M535" t="str">
            <v>NEGRO</v>
          </cell>
          <cell r="N535">
            <v>6</v>
          </cell>
          <cell r="O535" t="str">
            <v>6,0,9</v>
          </cell>
        </row>
        <row r="536">
          <cell r="D536" t="str">
            <v>MICROFONO (OTROS)</v>
          </cell>
          <cell r="E536" t="str">
            <v>NIPPON AMER</v>
          </cell>
          <cell r="F536" t="str">
            <v>1503.020303</v>
          </cell>
          <cell r="G536">
            <v>1</v>
          </cell>
          <cell r="H536" t="str">
            <v>50.1-222G</v>
          </cell>
          <cell r="I536" t="str">
            <v>DM116D</v>
          </cell>
          <cell r="J536" t="str">
            <v>SIN SERIE</v>
          </cell>
          <cell r="K536" t="str">
            <v>SIN TIPO</v>
          </cell>
          <cell r="L536" t="str">
            <v>SIN DIM.</v>
          </cell>
          <cell r="M536" t="str">
            <v>ROJO</v>
          </cell>
          <cell r="N536">
            <v>4</v>
          </cell>
          <cell r="O536" t="str">
            <v>4,0</v>
          </cell>
        </row>
        <row r="537">
          <cell r="D537" t="str">
            <v>MICROFONO (OTROS)</v>
          </cell>
          <cell r="E537" t="str">
            <v>LANE</v>
          </cell>
          <cell r="F537" t="str">
            <v>1503.020303</v>
          </cell>
          <cell r="G537">
            <v>1</v>
          </cell>
          <cell r="H537" t="str">
            <v>50.1-222G</v>
          </cell>
          <cell r="I537" t="str">
            <v>L-2001</v>
          </cell>
          <cell r="J537" t="str">
            <v>SIN SERIE</v>
          </cell>
          <cell r="K537" t="str">
            <v>SIN TIPO</v>
          </cell>
          <cell r="L537" t="str">
            <v>SIN DIM.</v>
          </cell>
          <cell r="M537" t="str">
            <v>NEGRO</v>
          </cell>
          <cell r="N537">
            <v>4</v>
          </cell>
          <cell r="O537" t="str">
            <v>4,0</v>
          </cell>
        </row>
        <row r="538">
          <cell r="D538" t="str">
            <v>MICROFONO INALAMBRICO</v>
          </cell>
          <cell r="E538" t="str">
            <v>GLORIK</v>
          </cell>
          <cell r="F538" t="str">
            <v>1503.020303</v>
          </cell>
          <cell r="G538">
            <v>1</v>
          </cell>
          <cell r="H538" t="str">
            <v>50.1-222G</v>
          </cell>
          <cell r="I538" t="str">
            <v>GM-377C</v>
          </cell>
          <cell r="J538" t="str">
            <v>SIN SERIE</v>
          </cell>
          <cell r="K538" t="str">
            <v>SIN TIPO</v>
          </cell>
          <cell r="L538" t="str">
            <v>SIN GP</v>
          </cell>
          <cell r="M538" t="str">
            <v>PLOMO</v>
          </cell>
          <cell r="N538">
            <v>4</v>
          </cell>
          <cell r="O538" t="str">
            <v>4,0</v>
          </cell>
        </row>
        <row r="539">
          <cell r="D539" t="str">
            <v>MICROSCOPIO (OTROS)</v>
          </cell>
          <cell r="E539" t="str">
            <v>SASS WOLF &amp; CO</v>
          </cell>
          <cell r="F539" t="str">
            <v>1503.020904</v>
          </cell>
          <cell r="G539">
            <v>286.75</v>
          </cell>
          <cell r="H539" t="str">
            <v>50.1-222G</v>
          </cell>
          <cell r="I539" t="str">
            <v>SIN MODELO</v>
          </cell>
          <cell r="J539">
            <v>3299</v>
          </cell>
          <cell r="K539" t="str">
            <v>SIN TIPO</v>
          </cell>
          <cell r="L539" t="str">
            <v>SIN GP</v>
          </cell>
          <cell r="M539" t="str">
            <v>NEGRO</v>
          </cell>
          <cell r="N539">
            <v>8</v>
          </cell>
          <cell r="O539">
            <v>8.1999999999999993</v>
          </cell>
        </row>
        <row r="540">
          <cell r="D540" t="str">
            <v>MICROSCOPIO (OTROS)</v>
          </cell>
          <cell r="E540" t="str">
            <v>SASS WOLF &amp; CO</v>
          </cell>
          <cell r="F540" t="str">
            <v>1503.020904</v>
          </cell>
          <cell r="G540">
            <v>286.75</v>
          </cell>
          <cell r="H540" t="str">
            <v>50.1-222G</v>
          </cell>
          <cell r="I540" t="str">
            <v>SIN MODELO</v>
          </cell>
          <cell r="J540">
            <v>3311</v>
          </cell>
          <cell r="K540" t="str">
            <v>SIN TIPO</v>
          </cell>
          <cell r="L540" t="str">
            <v>SIN GP</v>
          </cell>
          <cell r="M540" t="str">
            <v>NEGRO</v>
          </cell>
          <cell r="N540">
            <v>8</v>
          </cell>
          <cell r="O540">
            <v>8.1999999999999993</v>
          </cell>
        </row>
        <row r="541">
          <cell r="D541" t="str">
            <v>MICROSCOPIO (OTROS)</v>
          </cell>
          <cell r="E541" t="str">
            <v>CARL ZEISS</v>
          </cell>
          <cell r="F541" t="str">
            <v>1503.020402</v>
          </cell>
          <cell r="G541">
            <v>1</v>
          </cell>
          <cell r="H541" t="str">
            <v>50.1-222G</v>
          </cell>
          <cell r="I541" t="str">
            <v>SIN MODELO</v>
          </cell>
          <cell r="J541" t="str">
            <v>748485</v>
          </cell>
          <cell r="K541" t="str">
            <v>SIN TIPO</v>
          </cell>
          <cell r="L541" t="str">
            <v>SIN GP</v>
          </cell>
          <cell r="M541" t="str">
            <v>PLOMO CLARO</v>
          </cell>
          <cell r="N541">
            <v>8</v>
          </cell>
          <cell r="O541">
            <v>8.1999999999999993</v>
          </cell>
        </row>
        <row r="542">
          <cell r="D542" t="str">
            <v>MICROSCOPIO (OTROS)</v>
          </cell>
          <cell r="E542" t="str">
            <v>CARL ZEISS</v>
          </cell>
          <cell r="F542" t="str">
            <v>1503.020402</v>
          </cell>
          <cell r="G542">
            <v>1</v>
          </cell>
          <cell r="H542" t="str">
            <v>50.1-222G</v>
          </cell>
          <cell r="I542" t="str">
            <v>SIN MODELO</v>
          </cell>
          <cell r="J542" t="str">
            <v>748061</v>
          </cell>
          <cell r="K542" t="str">
            <v>SIN TIPO</v>
          </cell>
          <cell r="L542" t="str">
            <v>SIN GP</v>
          </cell>
          <cell r="M542" t="str">
            <v>PLOMO CLARO</v>
          </cell>
          <cell r="N542">
            <v>8</v>
          </cell>
          <cell r="O542">
            <v>8.1999999999999993</v>
          </cell>
        </row>
        <row r="543">
          <cell r="D543" t="str">
            <v>MICROSCOPIO (OTROS)</v>
          </cell>
          <cell r="E543" t="str">
            <v>CARL ZEISS</v>
          </cell>
          <cell r="F543" t="str">
            <v>1503.020402</v>
          </cell>
          <cell r="G543">
            <v>1</v>
          </cell>
          <cell r="H543" t="str">
            <v>50.1-222G</v>
          </cell>
          <cell r="I543" t="str">
            <v>SIN MODELO</v>
          </cell>
          <cell r="J543" t="str">
            <v>747815</v>
          </cell>
          <cell r="K543" t="str">
            <v>SIN TIPO</v>
          </cell>
          <cell r="L543" t="str">
            <v>SIN GP</v>
          </cell>
          <cell r="M543" t="str">
            <v>PLOMO CLARO</v>
          </cell>
          <cell r="N543">
            <v>8</v>
          </cell>
          <cell r="O543">
            <v>8.1999999999999993</v>
          </cell>
        </row>
        <row r="544">
          <cell r="D544" t="str">
            <v>MICROSCOPIO (OTROS)</v>
          </cell>
          <cell r="E544" t="str">
            <v>CARL ZEISS</v>
          </cell>
          <cell r="F544" t="str">
            <v>1503.020402</v>
          </cell>
          <cell r="G544">
            <v>1</v>
          </cell>
          <cell r="H544" t="str">
            <v>50.1-222G</v>
          </cell>
          <cell r="I544" t="str">
            <v>SIN MODELO</v>
          </cell>
          <cell r="J544" t="str">
            <v>748122</v>
          </cell>
          <cell r="K544" t="str">
            <v>SIN TIPO</v>
          </cell>
          <cell r="L544" t="str">
            <v>SIN GP</v>
          </cell>
          <cell r="M544" t="str">
            <v>PLOMO CLARO</v>
          </cell>
          <cell r="N544">
            <v>8</v>
          </cell>
          <cell r="O544">
            <v>8.1999999999999993</v>
          </cell>
        </row>
        <row r="545">
          <cell r="D545" t="str">
            <v>MICROSCOPIO (OTROS)</v>
          </cell>
          <cell r="E545" t="str">
            <v>SIN MARCA</v>
          </cell>
          <cell r="F545" t="str">
            <v>1503.020402</v>
          </cell>
          <cell r="G545">
            <v>1</v>
          </cell>
          <cell r="H545" t="str">
            <v>50.1-222G</v>
          </cell>
          <cell r="I545" t="str">
            <v>SIN MODELO</v>
          </cell>
          <cell r="J545" t="str">
            <v>747439</v>
          </cell>
          <cell r="K545" t="str">
            <v>SIN TIPO</v>
          </cell>
          <cell r="L545" t="str">
            <v>SIN GP</v>
          </cell>
          <cell r="M545" t="str">
            <v>PLOMO CLARO</v>
          </cell>
          <cell r="N545">
            <v>8</v>
          </cell>
          <cell r="O545">
            <v>8.1999999999999993</v>
          </cell>
        </row>
        <row r="546">
          <cell r="D546" t="str">
            <v>MICROSCOPIO (OTROS)</v>
          </cell>
          <cell r="E546" t="str">
            <v>CARL ZEISS</v>
          </cell>
          <cell r="F546" t="str">
            <v>1503.020402</v>
          </cell>
          <cell r="G546">
            <v>1</v>
          </cell>
          <cell r="H546" t="str">
            <v>50.1-222G</v>
          </cell>
          <cell r="I546" t="str">
            <v>SIN MODELO</v>
          </cell>
          <cell r="J546" t="str">
            <v>748885</v>
          </cell>
          <cell r="K546" t="str">
            <v>SIN TIPO</v>
          </cell>
          <cell r="L546" t="str">
            <v>SIN GP</v>
          </cell>
          <cell r="M546" t="str">
            <v>PLOMO CLARO</v>
          </cell>
          <cell r="N546">
            <v>8</v>
          </cell>
          <cell r="O546">
            <v>8.1999999999999993</v>
          </cell>
        </row>
        <row r="547">
          <cell r="D547" t="str">
            <v>MICROSCOPIO (OTROS)</v>
          </cell>
          <cell r="E547" t="str">
            <v>CARL ZEISS</v>
          </cell>
          <cell r="F547" t="str">
            <v>1503.020402</v>
          </cell>
          <cell r="G547">
            <v>1</v>
          </cell>
          <cell r="H547" t="str">
            <v>50.1-222G</v>
          </cell>
          <cell r="I547" t="str">
            <v>SIN MODELO</v>
          </cell>
          <cell r="J547" t="str">
            <v>748196</v>
          </cell>
          <cell r="K547" t="str">
            <v>SIN TIPO</v>
          </cell>
          <cell r="L547" t="str">
            <v>SIN GP</v>
          </cell>
          <cell r="M547" t="str">
            <v>PLOMO CLARO</v>
          </cell>
          <cell r="N547">
            <v>8</v>
          </cell>
          <cell r="O547">
            <v>8.1999999999999993</v>
          </cell>
        </row>
        <row r="548">
          <cell r="D548" t="str">
            <v>MICROSCOPIO (OTROS)</v>
          </cell>
          <cell r="E548" t="str">
            <v>CARL ZEISS</v>
          </cell>
          <cell r="F548" t="str">
            <v>1503.020402</v>
          </cell>
          <cell r="G548">
            <v>1</v>
          </cell>
          <cell r="H548" t="str">
            <v>50.1-222G</v>
          </cell>
          <cell r="I548" t="str">
            <v>SIN MODELO</v>
          </cell>
          <cell r="J548" t="str">
            <v>748300</v>
          </cell>
          <cell r="K548" t="str">
            <v>SIN TIPO</v>
          </cell>
          <cell r="L548" t="str">
            <v>SIN GP</v>
          </cell>
          <cell r="M548" t="str">
            <v>PLOMO CLARO</v>
          </cell>
          <cell r="N548">
            <v>8</v>
          </cell>
          <cell r="O548">
            <v>8.1999999999999993</v>
          </cell>
        </row>
        <row r="549">
          <cell r="D549" t="str">
            <v>MICROSCOPIO (OTROS)</v>
          </cell>
          <cell r="E549" t="str">
            <v>CARL ZEISS</v>
          </cell>
          <cell r="F549" t="str">
            <v>1503.020402</v>
          </cell>
          <cell r="G549">
            <v>1</v>
          </cell>
          <cell r="H549" t="str">
            <v>50.1-222G</v>
          </cell>
          <cell r="I549" t="str">
            <v>SIN MODELO</v>
          </cell>
          <cell r="J549" t="str">
            <v>744214</v>
          </cell>
          <cell r="K549" t="str">
            <v>SIN TIPO</v>
          </cell>
          <cell r="L549" t="str">
            <v>SIN GP</v>
          </cell>
          <cell r="M549" t="str">
            <v>PLOMO CLARO</v>
          </cell>
          <cell r="N549">
            <v>8</v>
          </cell>
          <cell r="O549">
            <v>8.1999999999999993</v>
          </cell>
        </row>
        <row r="550">
          <cell r="D550" t="str">
            <v>MICROSCOPIO (OTROS)</v>
          </cell>
          <cell r="E550" t="str">
            <v>CARL ZEISS</v>
          </cell>
          <cell r="F550" t="str">
            <v>1503.020402</v>
          </cell>
          <cell r="G550">
            <v>1</v>
          </cell>
          <cell r="H550" t="str">
            <v>50.1-222G</v>
          </cell>
          <cell r="I550" t="str">
            <v>SIN MODELO</v>
          </cell>
          <cell r="J550" t="str">
            <v>748441</v>
          </cell>
          <cell r="K550" t="str">
            <v>SIN TIPO</v>
          </cell>
          <cell r="L550" t="str">
            <v>SIN GP</v>
          </cell>
          <cell r="M550" t="str">
            <v>PLOMO CLARO</v>
          </cell>
          <cell r="N550">
            <v>8</v>
          </cell>
          <cell r="O550">
            <v>8.1999999999999993</v>
          </cell>
        </row>
        <row r="551">
          <cell r="D551" t="str">
            <v>MICROSCOPIO (OTROS)</v>
          </cell>
          <cell r="E551" t="str">
            <v>CARL ZEISS</v>
          </cell>
          <cell r="F551" t="str">
            <v>1503.020402</v>
          </cell>
          <cell r="G551">
            <v>1</v>
          </cell>
          <cell r="H551" t="str">
            <v>50.1-222G</v>
          </cell>
          <cell r="I551" t="str">
            <v>SIN MODELO</v>
          </cell>
          <cell r="J551" t="str">
            <v>748951</v>
          </cell>
          <cell r="K551" t="str">
            <v>SIN TIPO</v>
          </cell>
          <cell r="L551" t="str">
            <v>SIN GP</v>
          </cell>
          <cell r="M551" t="str">
            <v>PLOMO CLARO</v>
          </cell>
          <cell r="N551">
            <v>8</v>
          </cell>
          <cell r="O551">
            <v>8.1999999999999993</v>
          </cell>
        </row>
        <row r="552">
          <cell r="D552" t="str">
            <v>MICROSCOPIO (OTROS)</v>
          </cell>
          <cell r="E552" t="str">
            <v>CARL ZEISS</v>
          </cell>
          <cell r="F552" t="str">
            <v>1503.020402</v>
          </cell>
          <cell r="G552">
            <v>1</v>
          </cell>
          <cell r="H552" t="str">
            <v>50.1-222G</v>
          </cell>
          <cell r="I552" t="str">
            <v>SIN MODELO</v>
          </cell>
          <cell r="J552" t="str">
            <v>745057</v>
          </cell>
          <cell r="K552" t="str">
            <v>SIN TIPO</v>
          </cell>
          <cell r="L552" t="str">
            <v>SIN GP</v>
          </cell>
          <cell r="M552" t="str">
            <v>PLOMO CLARO</v>
          </cell>
          <cell r="N552">
            <v>8</v>
          </cell>
          <cell r="O552">
            <v>8.1999999999999993</v>
          </cell>
        </row>
        <row r="553">
          <cell r="D553" t="str">
            <v>MICROSCOPIO (OTROS)</v>
          </cell>
          <cell r="E553" t="str">
            <v>CARL ZEISS</v>
          </cell>
          <cell r="F553" t="str">
            <v>1503.020402</v>
          </cell>
          <cell r="G553">
            <v>1</v>
          </cell>
          <cell r="H553" t="str">
            <v>50.1-222G</v>
          </cell>
          <cell r="I553" t="str">
            <v>SIN MODELO</v>
          </cell>
          <cell r="J553" t="str">
            <v>749117</v>
          </cell>
          <cell r="K553" t="str">
            <v>SIN TIPO</v>
          </cell>
          <cell r="L553" t="str">
            <v>SIN GP</v>
          </cell>
          <cell r="M553" t="str">
            <v>PLOMO CLARO</v>
          </cell>
          <cell r="N553">
            <v>8</v>
          </cell>
          <cell r="O553">
            <v>8.1999999999999993</v>
          </cell>
        </row>
        <row r="554">
          <cell r="D554" t="str">
            <v>MICROSCOPIO (OTROS)</v>
          </cell>
          <cell r="E554" t="str">
            <v>CARL ZEISS</v>
          </cell>
          <cell r="F554" t="str">
            <v>1503.020402</v>
          </cell>
          <cell r="G554">
            <v>1</v>
          </cell>
          <cell r="H554" t="str">
            <v>50.1-222G</v>
          </cell>
          <cell r="I554" t="str">
            <v>SIN MODELO</v>
          </cell>
          <cell r="J554" t="str">
            <v>SIN SERIE</v>
          </cell>
          <cell r="K554" t="str">
            <v>SIN TIPO</v>
          </cell>
          <cell r="L554" t="str">
            <v>SIN GP</v>
          </cell>
          <cell r="M554" t="str">
            <v>PLOMO CLARO</v>
          </cell>
          <cell r="N554">
            <v>8</v>
          </cell>
          <cell r="O554">
            <v>8.1999999999999993</v>
          </cell>
        </row>
        <row r="555">
          <cell r="D555" t="str">
            <v>MICROSCOPIO (OTROS)</v>
          </cell>
          <cell r="E555" t="str">
            <v>CARL ZEISS</v>
          </cell>
          <cell r="F555" t="str">
            <v>1503.020402</v>
          </cell>
          <cell r="G555">
            <v>1</v>
          </cell>
          <cell r="H555" t="str">
            <v>50.1-222G</v>
          </cell>
          <cell r="I555" t="str">
            <v>SIN MODELO</v>
          </cell>
          <cell r="J555" t="str">
            <v>748407</v>
          </cell>
          <cell r="K555" t="str">
            <v>SIN TIPO</v>
          </cell>
          <cell r="L555" t="str">
            <v>SIN GP</v>
          </cell>
          <cell r="M555" t="str">
            <v>PLOMO CLARO</v>
          </cell>
          <cell r="N555">
            <v>8</v>
          </cell>
          <cell r="O555">
            <v>8.1999999999999993</v>
          </cell>
        </row>
        <row r="556">
          <cell r="D556" t="str">
            <v>MICROSCOPIO (OTROS)</v>
          </cell>
          <cell r="E556" t="str">
            <v>LABOR-TECH</v>
          </cell>
          <cell r="F556" t="str">
            <v>1503.020402</v>
          </cell>
          <cell r="G556">
            <v>1</v>
          </cell>
          <cell r="H556" t="str">
            <v>50.1-222G</v>
          </cell>
          <cell r="I556">
            <v>2001</v>
          </cell>
          <cell r="J556">
            <v>150827</v>
          </cell>
          <cell r="K556" t="str">
            <v>SIN TIPO</v>
          </cell>
          <cell r="L556" t="str">
            <v>SIN GP</v>
          </cell>
          <cell r="M556" t="str">
            <v>BLANCO</v>
          </cell>
          <cell r="N556">
            <v>8</v>
          </cell>
          <cell r="O556">
            <v>8.1999999999999993</v>
          </cell>
        </row>
        <row r="557">
          <cell r="D557" t="str">
            <v>MICROSCOPIO (OTROS)</v>
          </cell>
          <cell r="E557" t="str">
            <v>LABOR-TECH</v>
          </cell>
          <cell r="F557" t="str">
            <v>1503.020402</v>
          </cell>
          <cell r="G557">
            <v>1</v>
          </cell>
          <cell r="H557" t="str">
            <v>50.1-222G</v>
          </cell>
          <cell r="I557">
            <v>2001</v>
          </cell>
          <cell r="J557" t="str">
            <v>150838</v>
          </cell>
          <cell r="K557" t="str">
            <v>SIN TIPO</v>
          </cell>
          <cell r="L557" t="str">
            <v>SIN GP</v>
          </cell>
          <cell r="M557" t="str">
            <v>PLOMO CLARO</v>
          </cell>
          <cell r="N557">
            <v>8</v>
          </cell>
          <cell r="O557">
            <v>8.1999999999999993</v>
          </cell>
        </row>
        <row r="558">
          <cell r="D558" t="str">
            <v>MICROSCOPIO (OTROS)</v>
          </cell>
          <cell r="E558" t="str">
            <v>CARL ZEISS</v>
          </cell>
          <cell r="F558" t="str">
            <v>1503.020402</v>
          </cell>
          <cell r="G558">
            <v>1</v>
          </cell>
          <cell r="H558" t="str">
            <v>50.1-222G</v>
          </cell>
          <cell r="I558" t="str">
            <v>SIN MODELO</v>
          </cell>
          <cell r="J558" t="str">
            <v>749108</v>
          </cell>
          <cell r="K558" t="str">
            <v>SIN TIPO</v>
          </cell>
          <cell r="L558" t="str">
            <v>SIN GP</v>
          </cell>
          <cell r="M558" t="str">
            <v>PLOMO CLARO</v>
          </cell>
          <cell r="N558">
            <v>8</v>
          </cell>
          <cell r="O558">
            <v>8.1999999999999993</v>
          </cell>
        </row>
        <row r="559">
          <cell r="D559" t="str">
            <v>MICROSCOPIO (OTROS)</v>
          </cell>
          <cell r="E559" t="str">
            <v>CARL ZEISS</v>
          </cell>
          <cell r="F559" t="str">
            <v>1503.020402</v>
          </cell>
          <cell r="G559">
            <v>1</v>
          </cell>
          <cell r="H559" t="str">
            <v>50.1-222G</v>
          </cell>
          <cell r="I559" t="str">
            <v>SIN MODELO</v>
          </cell>
          <cell r="J559">
            <v>748900</v>
          </cell>
          <cell r="K559" t="str">
            <v>SIN TIPO</v>
          </cell>
          <cell r="L559" t="str">
            <v>SIN GP</v>
          </cell>
          <cell r="M559" t="str">
            <v>PLOMO CLARO</v>
          </cell>
          <cell r="N559">
            <v>8</v>
          </cell>
          <cell r="O559">
            <v>8.1999999999999993</v>
          </cell>
        </row>
        <row r="560">
          <cell r="D560" t="str">
            <v>MICROSCOPIO (OTROS)</v>
          </cell>
          <cell r="E560" t="str">
            <v>CARL ZEISS</v>
          </cell>
          <cell r="F560" t="str">
            <v>1503.020402</v>
          </cell>
          <cell r="G560">
            <v>1</v>
          </cell>
          <cell r="H560" t="str">
            <v>50.1-222G</v>
          </cell>
          <cell r="I560" t="str">
            <v>SIN MODELO</v>
          </cell>
          <cell r="J560" t="str">
            <v>747520</v>
          </cell>
          <cell r="K560" t="str">
            <v>SIN TIPO</v>
          </cell>
          <cell r="L560" t="str">
            <v>SIN GP</v>
          </cell>
          <cell r="M560" t="str">
            <v>PLOMO CLARO</v>
          </cell>
          <cell r="N560">
            <v>8</v>
          </cell>
          <cell r="O560">
            <v>8.1999999999999993</v>
          </cell>
        </row>
        <row r="561">
          <cell r="D561" t="str">
            <v>MICROSCOPIO (OTROS)</v>
          </cell>
          <cell r="E561" t="str">
            <v>CARL ZEISS</v>
          </cell>
          <cell r="F561" t="str">
            <v>1503.020402</v>
          </cell>
          <cell r="G561">
            <v>1</v>
          </cell>
          <cell r="H561" t="str">
            <v>50.1-222G</v>
          </cell>
          <cell r="I561" t="str">
            <v>SIN MODELO</v>
          </cell>
          <cell r="J561" t="str">
            <v>748727</v>
          </cell>
          <cell r="K561" t="str">
            <v>SIN TIPO</v>
          </cell>
          <cell r="L561" t="str">
            <v>SIN GP</v>
          </cell>
          <cell r="M561" t="str">
            <v>PLOMO CLARO</v>
          </cell>
          <cell r="N561">
            <v>8</v>
          </cell>
          <cell r="O561">
            <v>8.1999999999999993</v>
          </cell>
        </row>
        <row r="562">
          <cell r="D562" t="str">
            <v>MICROSCOPIO (OTROS)</v>
          </cell>
          <cell r="E562" t="str">
            <v>CARL ZEISS</v>
          </cell>
          <cell r="F562" t="str">
            <v>1503.020402</v>
          </cell>
          <cell r="G562">
            <v>1</v>
          </cell>
          <cell r="H562" t="str">
            <v>50.1-222G</v>
          </cell>
          <cell r="I562" t="str">
            <v>SIN MODELO</v>
          </cell>
          <cell r="J562">
            <v>748570</v>
          </cell>
          <cell r="K562" t="str">
            <v>SIN TIPO</v>
          </cell>
          <cell r="L562" t="str">
            <v>SIN GP</v>
          </cell>
          <cell r="M562" t="str">
            <v>PLOMO</v>
          </cell>
          <cell r="N562">
            <v>8</v>
          </cell>
          <cell r="O562">
            <v>8.1999999999999993</v>
          </cell>
        </row>
        <row r="563">
          <cell r="D563" t="str">
            <v>MICROSCOPIO (OTROS)</v>
          </cell>
          <cell r="E563" t="str">
            <v>CARL ZEISS</v>
          </cell>
          <cell r="F563" t="str">
            <v>1503.020402</v>
          </cell>
          <cell r="G563">
            <v>1</v>
          </cell>
          <cell r="H563" t="str">
            <v>50.1-222G</v>
          </cell>
          <cell r="I563" t="str">
            <v>SIN MODELO</v>
          </cell>
          <cell r="J563">
            <v>749830</v>
          </cell>
          <cell r="K563" t="str">
            <v>SIN TIPO</v>
          </cell>
          <cell r="L563" t="str">
            <v>SIN GP</v>
          </cell>
          <cell r="M563" t="str">
            <v>PLOMO</v>
          </cell>
          <cell r="N563">
            <v>8</v>
          </cell>
          <cell r="O563">
            <v>8.1999999999999993</v>
          </cell>
        </row>
        <row r="564">
          <cell r="D564" t="str">
            <v>MICROSCOPIO (OTROS)</v>
          </cell>
          <cell r="E564" t="str">
            <v>CARL ZEISS</v>
          </cell>
          <cell r="F564" t="str">
            <v>1503.020402</v>
          </cell>
          <cell r="G564">
            <v>1</v>
          </cell>
          <cell r="H564" t="str">
            <v>50.1-222G</v>
          </cell>
          <cell r="I564" t="str">
            <v>SIN MODELO</v>
          </cell>
          <cell r="J564">
            <v>747537</v>
          </cell>
          <cell r="K564" t="str">
            <v>SIN TIPO</v>
          </cell>
          <cell r="L564" t="str">
            <v>SIN GP</v>
          </cell>
          <cell r="M564" t="str">
            <v>PLOMO</v>
          </cell>
          <cell r="N564">
            <v>8</v>
          </cell>
          <cell r="O564">
            <v>8.1999999999999993</v>
          </cell>
        </row>
        <row r="565">
          <cell r="D565" t="str">
            <v>MICROSCOPIO (OTROS)</v>
          </cell>
          <cell r="E565" t="str">
            <v>LABOR-TECH</v>
          </cell>
          <cell r="F565" t="str">
            <v>1503.020402</v>
          </cell>
          <cell r="G565">
            <v>1</v>
          </cell>
          <cell r="H565" t="str">
            <v>50.1-222G</v>
          </cell>
          <cell r="I565">
            <v>2001</v>
          </cell>
          <cell r="J565">
            <v>150814</v>
          </cell>
          <cell r="K565" t="str">
            <v>SIN TIPO</v>
          </cell>
          <cell r="L565" t="str">
            <v>SIN GP</v>
          </cell>
          <cell r="M565" t="str">
            <v>BLANCO</v>
          </cell>
          <cell r="N565">
            <v>8</v>
          </cell>
          <cell r="O565">
            <v>8.1999999999999993</v>
          </cell>
        </row>
        <row r="566">
          <cell r="D566" t="str">
            <v>MICROSCOPIO (OTROS)</v>
          </cell>
          <cell r="E566" t="str">
            <v>CARL ZEISS</v>
          </cell>
          <cell r="F566" t="str">
            <v>1503.020402</v>
          </cell>
          <cell r="G566">
            <v>1</v>
          </cell>
          <cell r="H566" t="str">
            <v>50.1-222G</v>
          </cell>
          <cell r="I566" t="str">
            <v>SIN MODELO</v>
          </cell>
          <cell r="J566">
            <v>747510</v>
          </cell>
          <cell r="K566" t="str">
            <v>SIN TIPO</v>
          </cell>
          <cell r="L566" t="str">
            <v>SIN GP</v>
          </cell>
          <cell r="M566" t="str">
            <v>PLOMO</v>
          </cell>
          <cell r="N566">
            <v>8</v>
          </cell>
          <cell r="O566">
            <v>8.1999999999999993</v>
          </cell>
        </row>
        <row r="567">
          <cell r="D567" t="str">
            <v>MICROSCOPIO (OTROS)</v>
          </cell>
          <cell r="E567" t="str">
            <v>HERTEL &amp; REUSS</v>
          </cell>
          <cell r="F567" t="str">
            <v>1503.020402</v>
          </cell>
          <cell r="G567">
            <v>1</v>
          </cell>
          <cell r="H567" t="str">
            <v>50.1-222G</v>
          </cell>
          <cell r="I567" t="str">
            <v>SIN MODELO</v>
          </cell>
          <cell r="J567">
            <v>134863</v>
          </cell>
          <cell r="K567" t="str">
            <v>SIN TIPO</v>
          </cell>
          <cell r="L567" t="str">
            <v>SIN GP</v>
          </cell>
          <cell r="M567" t="str">
            <v>BLANCO</v>
          </cell>
          <cell r="N567">
            <v>8</v>
          </cell>
          <cell r="O567">
            <v>8.1999999999999993</v>
          </cell>
        </row>
        <row r="568">
          <cell r="D568" t="str">
            <v>MICROSCOPIO (OTROS)</v>
          </cell>
          <cell r="E568" t="str">
            <v>LW SCIENTIFIC</v>
          </cell>
          <cell r="F568" t="str">
            <v>1503.020402</v>
          </cell>
          <cell r="G568">
            <v>1</v>
          </cell>
          <cell r="H568" t="str">
            <v>50.1-222G</v>
          </cell>
          <cell r="I568" t="str">
            <v>SIN MODELO</v>
          </cell>
          <cell r="J568" t="str">
            <v>SIN SERIE</v>
          </cell>
          <cell r="K568" t="str">
            <v>SIN TIPO</v>
          </cell>
          <cell r="L568" t="str">
            <v>SIN GP</v>
          </cell>
          <cell r="M568" t="str">
            <v>CREMA</v>
          </cell>
          <cell r="N568">
            <v>8</v>
          </cell>
          <cell r="O568">
            <v>8.1999999999999993</v>
          </cell>
        </row>
        <row r="569">
          <cell r="D569" t="str">
            <v>MICROSCOPIO (OTROS)</v>
          </cell>
          <cell r="E569" t="str">
            <v>LABOR-TECH</v>
          </cell>
          <cell r="F569" t="str">
            <v>1503.020402</v>
          </cell>
          <cell r="G569">
            <v>1</v>
          </cell>
          <cell r="H569" t="str">
            <v>50.1-222G</v>
          </cell>
          <cell r="I569" t="str">
            <v>BBM2001A</v>
          </cell>
          <cell r="J569">
            <v>10558</v>
          </cell>
          <cell r="K569" t="str">
            <v>SIN TIPO</v>
          </cell>
          <cell r="L569" t="str">
            <v>SIN GP</v>
          </cell>
          <cell r="M569" t="str">
            <v>BLANCO</v>
          </cell>
          <cell r="N569">
            <v>8</v>
          </cell>
          <cell r="O569">
            <v>8.1999999999999993</v>
          </cell>
        </row>
        <row r="570">
          <cell r="D570" t="str">
            <v>MICROSCOPIO (OTROS)</v>
          </cell>
          <cell r="E570" t="str">
            <v>LABOR-TECH</v>
          </cell>
          <cell r="F570" t="str">
            <v>1503.020402</v>
          </cell>
          <cell r="G570">
            <v>1</v>
          </cell>
          <cell r="H570" t="str">
            <v>50.1-222G</v>
          </cell>
          <cell r="I570">
            <v>2001</v>
          </cell>
          <cell r="J570">
            <v>150809</v>
          </cell>
          <cell r="K570" t="str">
            <v>SIN TIPO</v>
          </cell>
          <cell r="L570" t="str">
            <v>SIN GP</v>
          </cell>
          <cell r="M570" t="str">
            <v>BLANCO</v>
          </cell>
          <cell r="N570">
            <v>8</v>
          </cell>
          <cell r="O570">
            <v>8.1999999999999993</v>
          </cell>
        </row>
        <row r="571">
          <cell r="D571" t="str">
            <v>MICROSCOPIO (OTROS)</v>
          </cell>
          <cell r="E571" t="str">
            <v>aus JENA</v>
          </cell>
          <cell r="F571" t="str">
            <v>1503.020402</v>
          </cell>
          <cell r="G571">
            <v>1</v>
          </cell>
          <cell r="H571" t="str">
            <v>50.1-222G</v>
          </cell>
          <cell r="I571">
            <v>2001</v>
          </cell>
          <cell r="J571">
            <v>748195</v>
          </cell>
          <cell r="K571" t="str">
            <v>SIN TIPO</v>
          </cell>
          <cell r="L571" t="str">
            <v>SIN GP</v>
          </cell>
          <cell r="M571" t="str">
            <v>PLOMO</v>
          </cell>
          <cell r="N571">
            <v>8</v>
          </cell>
          <cell r="O571">
            <v>8.1999999999999993</v>
          </cell>
        </row>
        <row r="572">
          <cell r="D572" t="str">
            <v>MICROSCOPIO (OTROS)</v>
          </cell>
          <cell r="E572" t="str">
            <v>CARL ZEISS</v>
          </cell>
          <cell r="F572" t="str">
            <v>1503.020402</v>
          </cell>
          <cell r="G572">
            <v>1</v>
          </cell>
          <cell r="H572" t="str">
            <v>50.1-222G</v>
          </cell>
          <cell r="I572" t="str">
            <v>SIN MODELO</v>
          </cell>
          <cell r="J572" t="str">
            <v>748877</v>
          </cell>
          <cell r="K572" t="str">
            <v>SIN TIPO</v>
          </cell>
          <cell r="L572" t="str">
            <v>SIN GP</v>
          </cell>
          <cell r="M572" t="str">
            <v>PLOMO</v>
          </cell>
          <cell r="N572">
            <v>8</v>
          </cell>
          <cell r="O572">
            <v>8.1999999999999993</v>
          </cell>
        </row>
        <row r="573">
          <cell r="D573" t="str">
            <v>MICROSCOPIO (OTROS)</v>
          </cell>
          <cell r="E573" t="str">
            <v>CARL ZEISS</v>
          </cell>
          <cell r="F573" t="str">
            <v>1503.020402</v>
          </cell>
          <cell r="G573">
            <v>1</v>
          </cell>
          <cell r="H573" t="str">
            <v>50.1-222G</v>
          </cell>
          <cell r="I573" t="str">
            <v>SIN MODELO</v>
          </cell>
          <cell r="J573" t="str">
            <v>747357</v>
          </cell>
          <cell r="K573" t="str">
            <v>SIN TIPO</v>
          </cell>
          <cell r="L573" t="str">
            <v>SIN GP</v>
          </cell>
          <cell r="M573" t="str">
            <v>PLOMO</v>
          </cell>
          <cell r="N573">
            <v>8</v>
          </cell>
          <cell r="O573">
            <v>8.1999999999999993</v>
          </cell>
        </row>
        <row r="574">
          <cell r="D574" t="str">
            <v>MICROSCOPIO (OTROS)</v>
          </cell>
          <cell r="E574" t="str">
            <v>HERTEL &amp; REUSS</v>
          </cell>
          <cell r="F574" t="str">
            <v>1503.020402</v>
          </cell>
          <cell r="G574">
            <v>1</v>
          </cell>
          <cell r="H574" t="str">
            <v>50.1-222G</v>
          </cell>
          <cell r="I574" t="str">
            <v>SIN MODELO</v>
          </cell>
          <cell r="J574" t="str">
            <v>134872</v>
          </cell>
          <cell r="K574" t="str">
            <v>SIN TIPO</v>
          </cell>
          <cell r="L574" t="str">
            <v>SIN GP</v>
          </cell>
          <cell r="M574" t="str">
            <v>CREMA</v>
          </cell>
          <cell r="N574">
            <v>8</v>
          </cell>
          <cell r="O574">
            <v>8.1999999999999993</v>
          </cell>
        </row>
        <row r="575">
          <cell r="D575" t="str">
            <v>MICROSCOPIO (OTROS)</v>
          </cell>
          <cell r="E575" t="str">
            <v>LABOR-TECH</v>
          </cell>
          <cell r="F575" t="str">
            <v>1503.020402</v>
          </cell>
          <cell r="G575">
            <v>1</v>
          </cell>
          <cell r="H575" t="str">
            <v>50.1-222G</v>
          </cell>
          <cell r="I575" t="str">
            <v>2001</v>
          </cell>
          <cell r="J575" t="str">
            <v>150831</v>
          </cell>
          <cell r="K575" t="str">
            <v>SIN TIPO</v>
          </cell>
          <cell r="L575" t="str">
            <v>SIN GP</v>
          </cell>
          <cell r="M575" t="str">
            <v>BLANCO</v>
          </cell>
          <cell r="N575">
            <v>8</v>
          </cell>
          <cell r="O575">
            <v>8.1999999999999993</v>
          </cell>
        </row>
        <row r="576">
          <cell r="D576" t="str">
            <v>MICROSCOPIO (OTROS)</v>
          </cell>
          <cell r="E576" t="str">
            <v>CARL ZEISS</v>
          </cell>
          <cell r="F576" t="str">
            <v>1503.020402</v>
          </cell>
          <cell r="G576">
            <v>1</v>
          </cell>
          <cell r="H576" t="str">
            <v>50.1-222G</v>
          </cell>
          <cell r="I576" t="str">
            <v>SIN MODELO</v>
          </cell>
          <cell r="J576">
            <v>747811</v>
          </cell>
          <cell r="K576" t="str">
            <v>SIN TIPO</v>
          </cell>
          <cell r="L576" t="str">
            <v>SIN GP</v>
          </cell>
          <cell r="M576" t="str">
            <v>PLOMO</v>
          </cell>
          <cell r="N576">
            <v>8</v>
          </cell>
          <cell r="O576">
            <v>8.1999999999999993</v>
          </cell>
        </row>
        <row r="577">
          <cell r="D577" t="str">
            <v>MICROSCOPIO (OTROS)</v>
          </cell>
          <cell r="E577" t="str">
            <v>CARL ZEISS</v>
          </cell>
          <cell r="F577" t="str">
            <v>1503.020402</v>
          </cell>
          <cell r="G577">
            <v>1</v>
          </cell>
          <cell r="H577" t="str">
            <v>50.1-222G</v>
          </cell>
          <cell r="I577" t="str">
            <v>SIN MODELO</v>
          </cell>
          <cell r="J577" t="str">
            <v>747886</v>
          </cell>
          <cell r="K577" t="str">
            <v>SIN TIPO</v>
          </cell>
          <cell r="L577" t="str">
            <v>SIN GP</v>
          </cell>
          <cell r="M577" t="str">
            <v>PLOMO</v>
          </cell>
          <cell r="N577">
            <v>8</v>
          </cell>
          <cell r="O577">
            <v>8.1999999999999993</v>
          </cell>
        </row>
        <row r="578">
          <cell r="D578" t="str">
            <v>MICROSCOPIO (OTROS)</v>
          </cell>
          <cell r="E578" t="str">
            <v>LABOR-TECH</v>
          </cell>
          <cell r="F578" t="str">
            <v>1503.020402</v>
          </cell>
          <cell r="G578">
            <v>1</v>
          </cell>
          <cell r="H578" t="str">
            <v>50.1-222G</v>
          </cell>
          <cell r="I578" t="str">
            <v>BBM 2001A</v>
          </cell>
          <cell r="J578" t="str">
            <v>10554</v>
          </cell>
          <cell r="K578" t="str">
            <v>SIN TIPO</v>
          </cell>
          <cell r="L578" t="str">
            <v>SIN GP</v>
          </cell>
          <cell r="M578" t="str">
            <v>BLANCO</v>
          </cell>
          <cell r="N578">
            <v>8</v>
          </cell>
          <cell r="O578">
            <v>8.1999999999999993</v>
          </cell>
        </row>
        <row r="579">
          <cell r="D579" t="str">
            <v>MICROSCOPIO (OTROS)</v>
          </cell>
          <cell r="E579" t="str">
            <v>LABOR-TECH</v>
          </cell>
          <cell r="F579" t="str">
            <v>1503.020402</v>
          </cell>
          <cell r="G579">
            <v>1</v>
          </cell>
          <cell r="H579" t="str">
            <v>50.1-222G</v>
          </cell>
          <cell r="I579" t="str">
            <v>SIN MODELO</v>
          </cell>
          <cell r="J579">
            <v>766928</v>
          </cell>
          <cell r="K579" t="str">
            <v>SIN TIPO</v>
          </cell>
          <cell r="L579" t="str">
            <v>SIN GP</v>
          </cell>
          <cell r="M579" t="str">
            <v>BLANCO</v>
          </cell>
          <cell r="N579">
            <v>8</v>
          </cell>
          <cell r="O579">
            <v>8.1999999999999993</v>
          </cell>
        </row>
        <row r="580">
          <cell r="D580" t="str">
            <v>MICROSCOPIO (OTROS)</v>
          </cell>
          <cell r="E580" t="str">
            <v>LABOR-TECH</v>
          </cell>
          <cell r="F580" t="str">
            <v>1503.020402</v>
          </cell>
          <cell r="G580">
            <v>1</v>
          </cell>
          <cell r="H580" t="str">
            <v>50.1-222G</v>
          </cell>
          <cell r="I580">
            <v>2001</v>
          </cell>
          <cell r="J580" t="str">
            <v>SIN SERIE</v>
          </cell>
          <cell r="K580" t="str">
            <v>SIN TIPO</v>
          </cell>
          <cell r="L580" t="str">
            <v>SIN GP</v>
          </cell>
          <cell r="M580" t="str">
            <v>BLANCO</v>
          </cell>
          <cell r="N580">
            <v>8</v>
          </cell>
          <cell r="O580">
            <v>8.1999999999999993</v>
          </cell>
        </row>
        <row r="581">
          <cell r="D581" t="str">
            <v>MICROSCOPIO (OTROS)</v>
          </cell>
          <cell r="E581" t="str">
            <v>LABOR-TECH</v>
          </cell>
          <cell r="F581" t="str">
            <v>1503.020402</v>
          </cell>
          <cell r="G581">
            <v>1</v>
          </cell>
          <cell r="H581" t="str">
            <v>50.1-222G</v>
          </cell>
          <cell r="I581" t="str">
            <v>2001</v>
          </cell>
          <cell r="J581" t="str">
            <v>150836</v>
          </cell>
          <cell r="K581" t="str">
            <v>SIN TIPO</v>
          </cell>
          <cell r="L581" t="str">
            <v>SIN GP</v>
          </cell>
          <cell r="M581" t="str">
            <v>BLANCO</v>
          </cell>
          <cell r="N581">
            <v>8</v>
          </cell>
          <cell r="O581">
            <v>8.1999999999999993</v>
          </cell>
        </row>
        <row r="582">
          <cell r="D582" t="str">
            <v>MICROSCOPIO (OTROS)</v>
          </cell>
          <cell r="E582" t="str">
            <v>HERTEL &amp; REUSS</v>
          </cell>
          <cell r="F582" t="str">
            <v>1503.020402</v>
          </cell>
          <cell r="G582">
            <v>1</v>
          </cell>
          <cell r="H582" t="str">
            <v>50.1-222G</v>
          </cell>
          <cell r="I582" t="str">
            <v>SIN MODELO</v>
          </cell>
          <cell r="J582" t="str">
            <v>134908</v>
          </cell>
          <cell r="K582" t="str">
            <v>SIN TIPO</v>
          </cell>
          <cell r="L582" t="str">
            <v>SIN GP</v>
          </cell>
          <cell r="M582" t="str">
            <v>CREMA</v>
          </cell>
          <cell r="N582">
            <v>8</v>
          </cell>
          <cell r="O582">
            <v>8.1999999999999993</v>
          </cell>
        </row>
        <row r="583">
          <cell r="D583" t="str">
            <v>MICROSCOPIO (OTROS)</v>
          </cell>
          <cell r="E583" t="str">
            <v>LABOR-TECH</v>
          </cell>
          <cell r="F583" t="str">
            <v>1503.020402</v>
          </cell>
          <cell r="G583">
            <v>1</v>
          </cell>
          <cell r="H583" t="str">
            <v>50.1-222G</v>
          </cell>
          <cell r="I583">
            <v>2001</v>
          </cell>
          <cell r="J583" t="str">
            <v>SIN SERIE</v>
          </cell>
          <cell r="K583" t="str">
            <v>SIN TIPO</v>
          </cell>
          <cell r="L583" t="str">
            <v>SIN GP</v>
          </cell>
          <cell r="M583" t="str">
            <v>BLANCO</v>
          </cell>
          <cell r="N583">
            <v>8</v>
          </cell>
          <cell r="O583">
            <v>8.1999999999999993</v>
          </cell>
        </row>
        <row r="584">
          <cell r="D584" t="str">
            <v>MICROSCOPIO (OTROS)</v>
          </cell>
          <cell r="E584" t="str">
            <v>CARL ZEISS</v>
          </cell>
          <cell r="F584" t="str">
            <v>1503.020402</v>
          </cell>
          <cell r="G584">
            <v>1</v>
          </cell>
          <cell r="H584" t="str">
            <v>50.1-222G</v>
          </cell>
          <cell r="I584" t="str">
            <v>SIN MODELO</v>
          </cell>
          <cell r="J584" t="str">
            <v>748303</v>
          </cell>
          <cell r="K584" t="str">
            <v>SIN TIPO</v>
          </cell>
          <cell r="L584" t="str">
            <v>SIN GP</v>
          </cell>
          <cell r="M584" t="str">
            <v>PLOMO</v>
          </cell>
          <cell r="N584">
            <v>8</v>
          </cell>
          <cell r="O584">
            <v>8.1999999999999993</v>
          </cell>
        </row>
        <row r="585">
          <cell r="D585" t="str">
            <v>MICROSCOPIO (OTROS)</v>
          </cell>
          <cell r="E585" t="str">
            <v>CARL ZEISS</v>
          </cell>
          <cell r="F585" t="str">
            <v>1503.020402</v>
          </cell>
          <cell r="G585">
            <v>1</v>
          </cell>
          <cell r="H585" t="str">
            <v>50.1-222G</v>
          </cell>
          <cell r="I585" t="str">
            <v>SIN MODELO</v>
          </cell>
          <cell r="J585" t="str">
            <v>664053</v>
          </cell>
          <cell r="K585" t="str">
            <v>SIN TIPO</v>
          </cell>
          <cell r="L585" t="str">
            <v>SIN GP</v>
          </cell>
          <cell r="M585" t="str">
            <v>PLOMO</v>
          </cell>
          <cell r="N585">
            <v>8</v>
          </cell>
          <cell r="O585">
            <v>8.1999999999999993</v>
          </cell>
        </row>
        <row r="586">
          <cell r="D586" t="str">
            <v>MICROSCOPIO (OTROS)</v>
          </cell>
          <cell r="E586" t="str">
            <v>CARL ZEISS</v>
          </cell>
          <cell r="F586" t="str">
            <v>1503.020402</v>
          </cell>
          <cell r="G586">
            <v>1</v>
          </cell>
          <cell r="H586" t="str">
            <v>50.1-222G</v>
          </cell>
          <cell r="I586" t="str">
            <v>SIN MODELO</v>
          </cell>
          <cell r="J586" t="str">
            <v>747263</v>
          </cell>
          <cell r="K586" t="str">
            <v>SIN TIPO</v>
          </cell>
          <cell r="L586" t="str">
            <v>SIN GP</v>
          </cell>
          <cell r="M586" t="str">
            <v>PLOMO</v>
          </cell>
          <cell r="N586">
            <v>8</v>
          </cell>
          <cell r="O586">
            <v>8.1999999999999993</v>
          </cell>
        </row>
        <row r="587">
          <cell r="D587" t="str">
            <v>MICROSCOPIO (OTROS)</v>
          </cell>
          <cell r="E587" t="str">
            <v>LABOR-TECH</v>
          </cell>
          <cell r="F587" t="str">
            <v>1503.020402</v>
          </cell>
          <cell r="G587">
            <v>1</v>
          </cell>
          <cell r="H587" t="str">
            <v>50.1-222G</v>
          </cell>
          <cell r="I587" t="str">
            <v>2001</v>
          </cell>
          <cell r="J587" t="str">
            <v>150846</v>
          </cell>
          <cell r="K587" t="str">
            <v>SIN TIPO</v>
          </cell>
          <cell r="L587" t="str">
            <v>SIN GP</v>
          </cell>
          <cell r="M587" t="str">
            <v>BLANCO</v>
          </cell>
          <cell r="N587">
            <v>8</v>
          </cell>
          <cell r="O587">
            <v>8.1999999999999993</v>
          </cell>
        </row>
        <row r="588">
          <cell r="D588" t="str">
            <v>MICROSCOPIO (OTROS)</v>
          </cell>
          <cell r="E588" t="str">
            <v>HERTEL &amp; REUSS</v>
          </cell>
          <cell r="F588" t="str">
            <v>1503.020402</v>
          </cell>
          <cell r="G588">
            <v>1</v>
          </cell>
          <cell r="H588" t="str">
            <v>50.1-222G</v>
          </cell>
          <cell r="I588" t="str">
            <v>SIN MODELO</v>
          </cell>
          <cell r="J588" t="str">
            <v>134915</v>
          </cell>
          <cell r="K588" t="str">
            <v>SIN TIPO</v>
          </cell>
          <cell r="L588" t="str">
            <v>SIN GP</v>
          </cell>
          <cell r="M588" t="str">
            <v>CREMA</v>
          </cell>
          <cell r="N588">
            <v>8</v>
          </cell>
          <cell r="O588">
            <v>8.1999999999999993</v>
          </cell>
        </row>
        <row r="589">
          <cell r="D589" t="str">
            <v>MICROSCOPIO (OTROS)</v>
          </cell>
          <cell r="E589" t="str">
            <v>CARL ZEISS</v>
          </cell>
          <cell r="F589" t="str">
            <v>1503.020402</v>
          </cell>
          <cell r="G589">
            <v>1</v>
          </cell>
          <cell r="H589" t="str">
            <v>50.1-222G</v>
          </cell>
          <cell r="I589" t="str">
            <v>SIN MODELO</v>
          </cell>
          <cell r="J589" t="str">
            <v>748442</v>
          </cell>
          <cell r="K589" t="str">
            <v>SIN TIPO</v>
          </cell>
          <cell r="L589" t="str">
            <v>SIN GP</v>
          </cell>
          <cell r="M589" t="str">
            <v>PLOMO</v>
          </cell>
          <cell r="N589">
            <v>8</v>
          </cell>
          <cell r="O589">
            <v>8.1999999999999993</v>
          </cell>
        </row>
        <row r="590">
          <cell r="D590" t="str">
            <v>MICROSCOPIO (OTROS)</v>
          </cell>
          <cell r="E590" t="str">
            <v>HERTEL &amp; REUSS</v>
          </cell>
          <cell r="F590" t="str">
            <v>1503.020402</v>
          </cell>
          <cell r="G590">
            <v>1</v>
          </cell>
          <cell r="H590" t="str">
            <v>50.1-222G</v>
          </cell>
          <cell r="I590" t="str">
            <v>SIN MODELO</v>
          </cell>
          <cell r="J590" t="str">
            <v>134846</v>
          </cell>
          <cell r="K590" t="str">
            <v>SIN TIPO</v>
          </cell>
          <cell r="L590" t="str">
            <v>SIN GP</v>
          </cell>
          <cell r="M590" t="str">
            <v>CREMA</v>
          </cell>
          <cell r="N590">
            <v>8</v>
          </cell>
          <cell r="O590">
            <v>8.1999999999999993</v>
          </cell>
        </row>
        <row r="591">
          <cell r="D591" t="str">
            <v>MICROSCOPIO (OTROS)</v>
          </cell>
          <cell r="E591" t="str">
            <v>CARL ZEISS</v>
          </cell>
          <cell r="F591" t="str">
            <v>1503.020402</v>
          </cell>
          <cell r="G591">
            <v>1</v>
          </cell>
          <cell r="H591" t="str">
            <v>50.1-222G</v>
          </cell>
          <cell r="I591" t="str">
            <v>SIN MODELO</v>
          </cell>
          <cell r="J591">
            <v>747240</v>
          </cell>
          <cell r="K591" t="str">
            <v>SIN TIPO</v>
          </cell>
          <cell r="L591" t="str">
            <v>SIN GP</v>
          </cell>
          <cell r="M591" t="str">
            <v>PLOMO</v>
          </cell>
          <cell r="N591">
            <v>8</v>
          </cell>
          <cell r="O591">
            <v>8.1999999999999993</v>
          </cell>
        </row>
        <row r="592">
          <cell r="D592" t="str">
            <v>MICROSCOPIO (OTROS)</v>
          </cell>
          <cell r="E592" t="str">
            <v>ELEITZ WETZLAR</v>
          </cell>
          <cell r="F592" t="str">
            <v>1503.020904</v>
          </cell>
          <cell r="G592">
            <v>286.75</v>
          </cell>
          <cell r="H592" t="str">
            <v>50.1-222G</v>
          </cell>
          <cell r="I592" t="str">
            <v>SIN MODELO</v>
          </cell>
          <cell r="J592">
            <v>519084</v>
          </cell>
          <cell r="K592" t="str">
            <v>SIN TIPO</v>
          </cell>
          <cell r="L592" t="str">
            <v>SIN GP</v>
          </cell>
          <cell r="M592" t="str">
            <v>NEGRO</v>
          </cell>
          <cell r="N592">
            <v>8</v>
          </cell>
          <cell r="O592">
            <v>8.1999999999999993</v>
          </cell>
        </row>
        <row r="593">
          <cell r="D593" t="str">
            <v>MICROSCOPIO (OTROS)</v>
          </cell>
          <cell r="E593" t="str">
            <v>CARL ZEISS</v>
          </cell>
          <cell r="F593" t="str">
            <v>1503.020402</v>
          </cell>
          <cell r="G593">
            <v>1</v>
          </cell>
          <cell r="H593" t="str">
            <v>50.1-222G</v>
          </cell>
          <cell r="I593" t="str">
            <v>SIN MODELO</v>
          </cell>
          <cell r="J593" t="str">
            <v>748205</v>
          </cell>
          <cell r="K593" t="str">
            <v>SIN TIPO</v>
          </cell>
          <cell r="L593" t="str">
            <v>SIN GP</v>
          </cell>
          <cell r="M593" t="str">
            <v>PLOMO</v>
          </cell>
          <cell r="N593">
            <v>8</v>
          </cell>
          <cell r="O593">
            <v>8.1999999999999993</v>
          </cell>
        </row>
        <row r="594">
          <cell r="D594" t="str">
            <v>MICROSCOPIO (OTROS)</v>
          </cell>
          <cell r="E594" t="str">
            <v>AMAREL</v>
          </cell>
          <cell r="F594" t="str">
            <v>1503.020402</v>
          </cell>
          <cell r="G594">
            <v>1</v>
          </cell>
          <cell r="H594" t="str">
            <v>50.1-222G</v>
          </cell>
          <cell r="I594" t="str">
            <v>SIN MODELO</v>
          </cell>
          <cell r="J594" t="str">
            <v>G3126</v>
          </cell>
          <cell r="K594" t="str">
            <v>SIN TIPO</v>
          </cell>
          <cell r="L594" t="str">
            <v>SIN GP</v>
          </cell>
          <cell r="M594" t="str">
            <v>PLOMO</v>
          </cell>
          <cell r="N594">
            <v>8</v>
          </cell>
          <cell r="O594">
            <v>8.1999999999999993</v>
          </cell>
        </row>
        <row r="595">
          <cell r="D595" t="str">
            <v>MICROSCOPIO (OTROS)</v>
          </cell>
          <cell r="E595" t="str">
            <v>AMAREL</v>
          </cell>
          <cell r="F595" t="str">
            <v>1503.020402</v>
          </cell>
          <cell r="G595">
            <v>1</v>
          </cell>
          <cell r="H595" t="str">
            <v>50.1-222G</v>
          </cell>
          <cell r="I595" t="str">
            <v>H0569</v>
          </cell>
          <cell r="J595" t="str">
            <v>SIN SERIE</v>
          </cell>
          <cell r="K595" t="str">
            <v>SIN TIPO</v>
          </cell>
          <cell r="L595" t="str">
            <v>SIN GP</v>
          </cell>
          <cell r="M595" t="str">
            <v>PLOMO</v>
          </cell>
          <cell r="N595">
            <v>8</v>
          </cell>
          <cell r="O595">
            <v>8.1999999999999993</v>
          </cell>
        </row>
        <row r="596">
          <cell r="D596" t="str">
            <v>MICROSCOPIO (OTROS)</v>
          </cell>
          <cell r="E596" t="str">
            <v>AMAREL</v>
          </cell>
          <cell r="F596" t="str">
            <v>1503.020402</v>
          </cell>
          <cell r="G596">
            <v>1</v>
          </cell>
          <cell r="H596" t="str">
            <v>50.1-222G</v>
          </cell>
          <cell r="I596" t="str">
            <v>SIN MODELO</v>
          </cell>
          <cell r="J596" t="str">
            <v>H00836</v>
          </cell>
          <cell r="K596" t="str">
            <v>SIN TIPO</v>
          </cell>
          <cell r="L596" t="str">
            <v>SIN GP</v>
          </cell>
          <cell r="M596" t="str">
            <v>PLOMO</v>
          </cell>
          <cell r="N596">
            <v>8</v>
          </cell>
          <cell r="O596">
            <v>8.1999999999999993</v>
          </cell>
        </row>
        <row r="597">
          <cell r="D597" t="str">
            <v>MICROSCOPIO (OTROS)</v>
          </cell>
          <cell r="E597" t="str">
            <v>WILD</v>
          </cell>
          <cell r="F597" t="str">
            <v>1503.020402</v>
          </cell>
          <cell r="G597">
            <v>1</v>
          </cell>
          <cell r="H597" t="str">
            <v>50.1-222G</v>
          </cell>
          <cell r="I597" t="str">
            <v>NEB KIOMA</v>
          </cell>
          <cell r="J597" t="str">
            <v>M20-34993</v>
          </cell>
          <cell r="K597" t="str">
            <v>SIN TIPO</v>
          </cell>
          <cell r="L597" t="str">
            <v>SIN DIM.</v>
          </cell>
          <cell r="M597" t="str">
            <v>NEGRO</v>
          </cell>
          <cell r="N597">
            <v>8</v>
          </cell>
          <cell r="O597">
            <v>8.1999999999999993</v>
          </cell>
        </row>
        <row r="598">
          <cell r="D598" t="str">
            <v>MICROSCOPIO (OTROS)</v>
          </cell>
          <cell r="E598" t="str">
            <v>CARL ZEISS</v>
          </cell>
          <cell r="F598" t="str">
            <v>1503.020402</v>
          </cell>
          <cell r="G598">
            <v>2651.25</v>
          </cell>
          <cell r="H598" t="str">
            <v>50.1-222G</v>
          </cell>
          <cell r="I598" t="str">
            <v>NO ESPECIFICA</v>
          </cell>
          <cell r="J598" t="str">
            <v>NO ESPECIFICA</v>
          </cell>
          <cell r="K598" t="str">
            <v>NO ESPECIFICA</v>
          </cell>
          <cell r="L598" t="str">
            <v>SIN DIM.</v>
          </cell>
          <cell r="M598" t="str">
            <v>NEGRO</v>
          </cell>
          <cell r="N598">
            <v>8</v>
          </cell>
          <cell r="O598">
            <v>8.1999999999999993</v>
          </cell>
        </row>
        <row r="599">
          <cell r="D599" t="str">
            <v>MICROTOMO</v>
          </cell>
          <cell r="E599" t="str">
            <v>LEITZ</v>
          </cell>
          <cell r="F599" t="str">
            <v>1503.020904</v>
          </cell>
          <cell r="G599">
            <v>160.33000000000001</v>
          </cell>
          <cell r="H599" t="str">
            <v>50.1-222G</v>
          </cell>
          <cell r="I599" t="str">
            <v>SIN MODELO</v>
          </cell>
          <cell r="J599">
            <v>27405</v>
          </cell>
          <cell r="K599" t="str">
            <v>SIN TIPO</v>
          </cell>
          <cell r="L599" t="str">
            <v>SIN GP</v>
          </cell>
          <cell r="M599" t="str">
            <v>PLOMO</v>
          </cell>
          <cell r="N599">
            <v>8</v>
          </cell>
          <cell r="O599">
            <v>8.1</v>
          </cell>
        </row>
        <row r="600">
          <cell r="D600" t="str">
            <v>MIMEOGRAFO</v>
          </cell>
          <cell r="E600" t="str">
            <v>GESTENER</v>
          </cell>
          <cell r="F600" t="str">
            <v>1503.020101</v>
          </cell>
          <cell r="G600">
            <v>1</v>
          </cell>
          <cell r="H600" t="str">
            <v>50.1-222G</v>
          </cell>
          <cell r="I600" t="str">
            <v>SIN MODELO</v>
          </cell>
          <cell r="J600" t="str">
            <v>40B4802</v>
          </cell>
          <cell r="K600" t="str">
            <v>SIN TIPO</v>
          </cell>
          <cell r="L600" t="str">
            <v>SIN GP</v>
          </cell>
          <cell r="M600" t="str">
            <v>GRIS</v>
          </cell>
          <cell r="N600">
            <v>3</v>
          </cell>
          <cell r="O600">
            <v>3.2</v>
          </cell>
        </row>
        <row r="601">
          <cell r="D601" t="str">
            <v>MINICOMPONENTE</v>
          </cell>
          <cell r="E601" t="str">
            <v>ALWA</v>
          </cell>
          <cell r="F601" t="str">
            <v>1503.020303</v>
          </cell>
          <cell r="G601">
            <v>1</v>
          </cell>
          <cell r="H601" t="str">
            <v>50.1-222G</v>
          </cell>
          <cell r="I601" t="str">
            <v>CA-W72LH</v>
          </cell>
          <cell r="J601" t="str">
            <v>SIN SERIE</v>
          </cell>
          <cell r="K601" t="str">
            <v>SIN TIPO</v>
          </cell>
          <cell r="L601" t="str">
            <v>SIN GP</v>
          </cell>
          <cell r="M601" t="str">
            <v>NEGRO</v>
          </cell>
          <cell r="N601">
            <v>4</v>
          </cell>
          <cell r="O601" t="str">
            <v>4,0,9</v>
          </cell>
        </row>
        <row r="602">
          <cell r="D602" t="str">
            <v>MODELO DE MAQUINA DE COMBUSTION INTERNA</v>
          </cell>
          <cell r="E602" t="str">
            <v>SIN MARCA</v>
          </cell>
          <cell r="F602" t="str">
            <v>1503.020999</v>
          </cell>
          <cell r="G602">
            <v>2188.33</v>
          </cell>
          <cell r="H602" t="str">
            <v>50.1-222G</v>
          </cell>
          <cell r="I602" t="str">
            <v>SIN MODELO</v>
          </cell>
          <cell r="J602" t="str">
            <v>SIN SERIE</v>
          </cell>
          <cell r="K602" t="str">
            <v>SIN TIPO</v>
          </cell>
          <cell r="L602" t="str">
            <v>SIN DIM.</v>
          </cell>
          <cell r="M602" t="str">
            <v>CAFÉ</v>
          </cell>
          <cell r="N602">
            <v>6</v>
          </cell>
          <cell r="O602" t="str">
            <v>6,0,9</v>
          </cell>
        </row>
        <row r="603">
          <cell r="D603" t="str">
            <v>MODEM EXTERNO</v>
          </cell>
          <cell r="E603" t="str">
            <v>D-LINK</v>
          </cell>
          <cell r="F603" t="str">
            <v>1503.020301</v>
          </cell>
          <cell r="G603">
            <v>1</v>
          </cell>
          <cell r="H603" t="str">
            <v>50.1-222G</v>
          </cell>
          <cell r="I603" t="str">
            <v>DES-1008D</v>
          </cell>
          <cell r="J603" t="str">
            <v>PL29184012427</v>
          </cell>
          <cell r="K603" t="str">
            <v>SIN TIPO</v>
          </cell>
          <cell r="L603" t="str">
            <v>SIN GP</v>
          </cell>
          <cell r="M603" t="str">
            <v>PLOMO</v>
          </cell>
          <cell r="N603">
            <v>3</v>
          </cell>
          <cell r="O603">
            <v>3.3</v>
          </cell>
        </row>
        <row r="604">
          <cell r="D604" t="str">
            <v>MODEM EXTERNO</v>
          </cell>
          <cell r="E604" t="str">
            <v>HUAWEI</v>
          </cell>
          <cell r="F604" t="str">
            <v>1503.020301</v>
          </cell>
          <cell r="G604">
            <v>143.79</v>
          </cell>
          <cell r="H604" t="str">
            <v>50.1-222G</v>
          </cell>
          <cell r="I604" t="str">
            <v>B310S-518</v>
          </cell>
          <cell r="J604" t="str">
            <v>B9K7S17603012568</v>
          </cell>
          <cell r="K604" t="str">
            <v>SIN TIPO</v>
          </cell>
          <cell r="L604" t="str">
            <v>SIN DIM.</v>
          </cell>
          <cell r="M604" t="str">
            <v>BLANCO</v>
          </cell>
          <cell r="N604">
            <v>3</v>
          </cell>
          <cell r="O604">
            <v>3.3</v>
          </cell>
        </row>
        <row r="605">
          <cell r="D605" t="str">
            <v>MODEM EXTERNO</v>
          </cell>
          <cell r="E605" t="str">
            <v>HUAWEI</v>
          </cell>
          <cell r="F605" t="str">
            <v>1503.020301</v>
          </cell>
          <cell r="G605">
            <v>143.79</v>
          </cell>
          <cell r="H605" t="str">
            <v>50.1-222G</v>
          </cell>
          <cell r="I605" t="str">
            <v>B310S-518</v>
          </cell>
          <cell r="J605" t="str">
            <v>B9K7S17603017607</v>
          </cell>
          <cell r="K605" t="str">
            <v>SIN TIPO</v>
          </cell>
          <cell r="L605" t="str">
            <v>SIN DIM.</v>
          </cell>
          <cell r="M605" t="str">
            <v>BLANCO</v>
          </cell>
          <cell r="N605">
            <v>3</v>
          </cell>
          <cell r="O605">
            <v>3.3</v>
          </cell>
        </row>
        <row r="606">
          <cell r="D606" t="str">
            <v>MODEM EXTERNO</v>
          </cell>
          <cell r="E606" t="str">
            <v>TP-LINK</v>
          </cell>
          <cell r="F606" t="str">
            <v>1503.020301</v>
          </cell>
          <cell r="G606">
            <v>82.17</v>
          </cell>
          <cell r="H606" t="str">
            <v>50.1-222G</v>
          </cell>
          <cell r="I606" t="str">
            <v>TD-W8901G</v>
          </cell>
          <cell r="J606" t="str">
            <v>90F605234E102</v>
          </cell>
          <cell r="K606" t="str">
            <v>SIN TIPO</v>
          </cell>
          <cell r="L606" t="str">
            <v>SIN DIM.</v>
          </cell>
          <cell r="M606" t="str">
            <v>BLANCO</v>
          </cell>
          <cell r="N606">
            <v>3</v>
          </cell>
          <cell r="O606">
            <v>3.3</v>
          </cell>
        </row>
        <row r="607">
          <cell r="D607" t="str">
            <v>MOLINOS EN GENERAL</v>
          </cell>
          <cell r="E607" t="str">
            <v>HUMBOL DT</v>
          </cell>
          <cell r="F607" t="str">
            <v>1503.020999</v>
          </cell>
          <cell r="G607">
            <v>1</v>
          </cell>
          <cell r="H607" t="str">
            <v>50.1-222G</v>
          </cell>
          <cell r="I607" t="str">
            <v>SIN MODELO</v>
          </cell>
          <cell r="J607" t="str">
            <v>985168C627</v>
          </cell>
          <cell r="K607" t="str">
            <v>SIN TIPO</v>
          </cell>
          <cell r="L607" t="str">
            <v>SIN GP</v>
          </cell>
          <cell r="M607" t="str">
            <v>AZUL/PLOMO</v>
          </cell>
          <cell r="N607">
            <v>1</v>
          </cell>
          <cell r="O607">
            <v>1.1000000000000001</v>
          </cell>
        </row>
        <row r="608">
          <cell r="D608" t="str">
            <v>MOLINOS EN GENERAL</v>
          </cell>
          <cell r="E608" t="str">
            <v>SIN MARCA</v>
          </cell>
          <cell r="F608" t="str">
            <v>1503.020999</v>
          </cell>
          <cell r="G608">
            <v>0.22</v>
          </cell>
          <cell r="H608" t="str">
            <v>50.1-222G</v>
          </cell>
          <cell r="I608" t="str">
            <v>SIN MODELO</v>
          </cell>
          <cell r="J608" t="str">
            <v>SIN SERIE</v>
          </cell>
          <cell r="K608" t="str">
            <v>SIN TIPO</v>
          </cell>
          <cell r="L608" t="str">
            <v>SIN GP</v>
          </cell>
          <cell r="M608" t="str">
            <v>PLOMO</v>
          </cell>
          <cell r="N608">
            <v>1</v>
          </cell>
          <cell r="O608">
            <v>1.1000000000000001</v>
          </cell>
        </row>
        <row r="609">
          <cell r="D609" t="str">
            <v>MONITOR (OTROS)</v>
          </cell>
          <cell r="E609" t="str">
            <v>PANASONIC</v>
          </cell>
          <cell r="F609" t="str">
            <v>1503.020303</v>
          </cell>
          <cell r="G609">
            <v>185.17</v>
          </cell>
          <cell r="H609" t="str">
            <v>50.1-222G</v>
          </cell>
          <cell r="I609" t="str">
            <v>TR-930B</v>
          </cell>
          <cell r="J609" t="str">
            <v>KF1651556</v>
          </cell>
          <cell r="K609" t="str">
            <v>SIN TIPO</v>
          </cell>
          <cell r="L609" t="str">
            <v>9"</v>
          </cell>
          <cell r="M609" t="str">
            <v>NEGRO</v>
          </cell>
          <cell r="N609">
            <v>3</v>
          </cell>
          <cell r="O609">
            <v>3.1</v>
          </cell>
        </row>
        <row r="610">
          <cell r="D610" t="str">
            <v>MONITOR (OTROS)</v>
          </cell>
          <cell r="E610" t="str">
            <v>PANASONIC</v>
          </cell>
          <cell r="F610" t="str">
            <v>1503.020301</v>
          </cell>
          <cell r="G610">
            <v>275.48</v>
          </cell>
          <cell r="H610" t="str">
            <v>50.1-222G</v>
          </cell>
          <cell r="I610" t="str">
            <v>TR-930B</v>
          </cell>
          <cell r="J610" t="str">
            <v>KA4251933</v>
          </cell>
          <cell r="K610" t="str">
            <v>SIN TIPO</v>
          </cell>
          <cell r="L610" t="str">
            <v>9"</v>
          </cell>
          <cell r="M610" t="str">
            <v>NEGRO</v>
          </cell>
          <cell r="N610">
            <v>3</v>
          </cell>
          <cell r="O610">
            <v>3.1</v>
          </cell>
        </row>
        <row r="611">
          <cell r="D611" t="str">
            <v>MONITOR A COLOR</v>
          </cell>
          <cell r="E611" t="str">
            <v>LG</v>
          </cell>
          <cell r="F611" t="str">
            <v>1503.020301</v>
          </cell>
          <cell r="G611">
            <v>132.91999999999999</v>
          </cell>
          <cell r="H611" t="str">
            <v>50.1-222G</v>
          </cell>
          <cell r="I611" t="str">
            <v>T17LC-0</v>
          </cell>
          <cell r="J611" t="str">
            <v>504DINU2Y239</v>
          </cell>
          <cell r="K611" t="str">
            <v>SIN TIPO</v>
          </cell>
          <cell r="L611" t="str">
            <v>17"</v>
          </cell>
          <cell r="M611" t="str">
            <v>PLOMO</v>
          </cell>
          <cell r="N611">
            <v>3</v>
          </cell>
          <cell r="O611">
            <v>3.1</v>
          </cell>
        </row>
        <row r="612">
          <cell r="D612" t="str">
            <v>MONITOR A COLOR</v>
          </cell>
          <cell r="E612" t="str">
            <v>PREMIO</v>
          </cell>
          <cell r="F612" t="str">
            <v>1503.020301</v>
          </cell>
          <cell r="G612">
            <v>1</v>
          </cell>
          <cell r="H612" t="str">
            <v>50.1-222G</v>
          </cell>
          <cell r="I612" t="str">
            <v>H4500</v>
          </cell>
          <cell r="J612" t="str">
            <v>736A8002U01421</v>
          </cell>
          <cell r="K612" t="str">
            <v>SIN TIPO</v>
          </cell>
          <cell r="L612" t="str">
            <v>SIN DIM.</v>
          </cell>
          <cell r="M612" t="str">
            <v>CREMA</v>
          </cell>
          <cell r="N612">
            <v>3</v>
          </cell>
          <cell r="O612">
            <v>3.1</v>
          </cell>
        </row>
        <row r="613">
          <cell r="D613" t="str">
            <v>MONITOR A COLOR</v>
          </cell>
          <cell r="E613" t="str">
            <v>SAMSUNG</v>
          </cell>
          <cell r="F613" t="str">
            <v>1503.020301</v>
          </cell>
          <cell r="G613">
            <v>1</v>
          </cell>
          <cell r="H613" t="str">
            <v>50.1-222G</v>
          </cell>
          <cell r="I613" t="str">
            <v>DT17LS7L</v>
          </cell>
          <cell r="J613" t="str">
            <v>DT17HCCN602408B</v>
          </cell>
          <cell r="K613" t="str">
            <v>SIN TIPO</v>
          </cell>
          <cell r="L613" t="str">
            <v>SIN DIM.</v>
          </cell>
          <cell r="M613" t="str">
            <v>BLANCO</v>
          </cell>
          <cell r="N613">
            <v>3</v>
          </cell>
          <cell r="O613">
            <v>3.1</v>
          </cell>
        </row>
        <row r="614">
          <cell r="D614" t="str">
            <v>MONITOR A COLOR</v>
          </cell>
          <cell r="E614" t="str">
            <v>SAMSUNG</v>
          </cell>
          <cell r="F614" t="str">
            <v>1503.020301</v>
          </cell>
          <cell r="G614">
            <v>1</v>
          </cell>
          <cell r="H614" t="str">
            <v>50.1-222G</v>
          </cell>
          <cell r="I614" t="str">
            <v>794MB PLUS</v>
          </cell>
          <cell r="J614" t="str">
            <v>CN17H9LP900447Y</v>
          </cell>
          <cell r="K614" t="str">
            <v>SIN TIPO</v>
          </cell>
          <cell r="L614" t="str">
            <v>SIN DIM.</v>
          </cell>
          <cell r="M614" t="str">
            <v>PLOMO</v>
          </cell>
          <cell r="N614">
            <v>3</v>
          </cell>
          <cell r="O614">
            <v>3.1</v>
          </cell>
        </row>
        <row r="615">
          <cell r="D615" t="str">
            <v>MONITOR A COLOR</v>
          </cell>
          <cell r="E615" t="str">
            <v>SAMSUNG</v>
          </cell>
          <cell r="F615" t="str">
            <v>1503.020301</v>
          </cell>
          <cell r="G615">
            <v>232.6</v>
          </cell>
          <cell r="H615" t="str">
            <v>50.1-222G</v>
          </cell>
          <cell r="I615" t="str">
            <v>794V</v>
          </cell>
          <cell r="J615" t="str">
            <v>SC17H9LL822211Y</v>
          </cell>
          <cell r="K615" t="str">
            <v>SIN TIPO</v>
          </cell>
          <cell r="L615" t="str">
            <v>SIN DIM.</v>
          </cell>
          <cell r="M615" t="str">
            <v>PLOMO</v>
          </cell>
          <cell r="N615">
            <v>3</v>
          </cell>
          <cell r="O615">
            <v>3.1</v>
          </cell>
        </row>
        <row r="616">
          <cell r="D616" t="str">
            <v>MONITOR A COLOR</v>
          </cell>
          <cell r="E616" t="str">
            <v>SAMSUNG</v>
          </cell>
          <cell r="F616" t="str">
            <v>1503.020301</v>
          </cell>
          <cell r="G616">
            <v>132.91999999999999</v>
          </cell>
          <cell r="H616" t="str">
            <v>50.1-222G</v>
          </cell>
          <cell r="I616" t="str">
            <v>SYNCMASTER551V</v>
          </cell>
          <cell r="J616" t="str">
            <v>AN15HXBW208031E</v>
          </cell>
          <cell r="K616" t="str">
            <v>SIN TIPO</v>
          </cell>
          <cell r="L616" t="str">
            <v>SIN DIM.</v>
          </cell>
          <cell r="M616" t="str">
            <v>BLANCO</v>
          </cell>
          <cell r="N616">
            <v>3</v>
          </cell>
          <cell r="O616">
            <v>3.1</v>
          </cell>
        </row>
        <row r="617">
          <cell r="D617" t="str">
            <v>MONITOR A COLOR</v>
          </cell>
          <cell r="E617" t="str">
            <v>SAMSUNG</v>
          </cell>
          <cell r="F617" t="str">
            <v>1503.020301</v>
          </cell>
          <cell r="G617">
            <v>232.6</v>
          </cell>
          <cell r="H617" t="str">
            <v>50.1-222G</v>
          </cell>
          <cell r="I617" t="str">
            <v>794MB PLUS</v>
          </cell>
          <cell r="J617" t="str">
            <v>CN17H9LP900444B</v>
          </cell>
          <cell r="K617" t="str">
            <v>SIN TIPO</v>
          </cell>
          <cell r="L617" t="str">
            <v>SIN DIM.</v>
          </cell>
          <cell r="M617" t="str">
            <v>PLOMO</v>
          </cell>
          <cell r="N617">
            <v>3</v>
          </cell>
          <cell r="O617">
            <v>3.1</v>
          </cell>
        </row>
        <row r="618">
          <cell r="D618" t="str">
            <v>MONITOR A COLOR</v>
          </cell>
          <cell r="E618" t="str">
            <v>LG</v>
          </cell>
          <cell r="F618" t="str">
            <v>1503.020301</v>
          </cell>
          <cell r="G618">
            <v>132.91999999999999</v>
          </cell>
          <cell r="H618" t="str">
            <v>50.1-222G</v>
          </cell>
          <cell r="I618" t="str">
            <v>FLATRONLZT530S</v>
          </cell>
          <cell r="J618" t="str">
            <v>508DIQA0R156</v>
          </cell>
          <cell r="K618" t="str">
            <v>SIN TIPO</v>
          </cell>
          <cell r="L618" t="str">
            <v>SIN DIM.</v>
          </cell>
          <cell r="M618" t="str">
            <v>NEGRO</v>
          </cell>
          <cell r="N618">
            <v>3</v>
          </cell>
          <cell r="O618">
            <v>3.1</v>
          </cell>
        </row>
        <row r="619">
          <cell r="D619" t="str">
            <v>MONITOR A COLOR</v>
          </cell>
          <cell r="E619" t="str">
            <v>SAMSUNG</v>
          </cell>
          <cell r="F619" t="str">
            <v>1503.020301</v>
          </cell>
          <cell r="G619">
            <v>232.6</v>
          </cell>
          <cell r="H619" t="str">
            <v>50.1-222G</v>
          </cell>
          <cell r="I619" t="str">
            <v>SYNMASTER794MBPLUS</v>
          </cell>
          <cell r="J619" t="str">
            <v>CN17H9LPB04115K</v>
          </cell>
          <cell r="K619" t="str">
            <v>SIN TIPO</v>
          </cell>
          <cell r="L619" t="str">
            <v>SIN DIM.</v>
          </cell>
          <cell r="M619" t="str">
            <v>PLOMO</v>
          </cell>
          <cell r="N619">
            <v>3</v>
          </cell>
          <cell r="O619">
            <v>3.1</v>
          </cell>
        </row>
        <row r="620">
          <cell r="D620" t="str">
            <v>MONITOR A COLOR</v>
          </cell>
          <cell r="E620" t="str">
            <v>SAMSUNG</v>
          </cell>
          <cell r="F620" t="str">
            <v>1503.020301</v>
          </cell>
          <cell r="G620">
            <v>232.6</v>
          </cell>
          <cell r="H620" t="str">
            <v>50.1-222G</v>
          </cell>
          <cell r="I620" t="str">
            <v>PN17KS</v>
          </cell>
          <cell r="J620" t="str">
            <v>SC17H9LL922131V</v>
          </cell>
          <cell r="K620" t="str">
            <v>SIN TIPO</v>
          </cell>
          <cell r="L620" t="str">
            <v>SIN DIM.</v>
          </cell>
          <cell r="M620" t="str">
            <v>PLOMO</v>
          </cell>
          <cell r="N620">
            <v>3</v>
          </cell>
          <cell r="O620">
            <v>3.1</v>
          </cell>
        </row>
        <row r="621">
          <cell r="D621" t="str">
            <v>MONITOR A COLOR</v>
          </cell>
          <cell r="E621" t="str">
            <v>LG</v>
          </cell>
          <cell r="F621" t="str">
            <v>1503.020301</v>
          </cell>
          <cell r="G621">
            <v>132.91999999999999</v>
          </cell>
          <cell r="H621" t="str">
            <v>50.1-222G</v>
          </cell>
          <cell r="I621" t="str">
            <v>C15JA-5</v>
          </cell>
          <cell r="J621" t="str">
            <v>405DISK67030</v>
          </cell>
          <cell r="K621" t="str">
            <v>SIN TIPO</v>
          </cell>
          <cell r="L621" t="str">
            <v>SIN DIM.</v>
          </cell>
          <cell r="M621" t="str">
            <v>BLANCO</v>
          </cell>
          <cell r="N621">
            <v>3</v>
          </cell>
          <cell r="O621">
            <v>3.1</v>
          </cell>
        </row>
        <row r="622">
          <cell r="D622" t="str">
            <v>MONITOR A COLOR</v>
          </cell>
          <cell r="E622" t="str">
            <v>SAMSUNG</v>
          </cell>
          <cell r="F622" t="str">
            <v>1503.020301</v>
          </cell>
          <cell r="G622">
            <v>132.91999999999999</v>
          </cell>
          <cell r="H622" t="str">
            <v>50.1-222G</v>
          </cell>
          <cell r="I622" t="str">
            <v>SYNCMASTER592V</v>
          </cell>
          <cell r="J622" t="str">
            <v>SC15H9LP316431V</v>
          </cell>
          <cell r="K622" t="str">
            <v>SIN TIPO</v>
          </cell>
          <cell r="L622" t="str">
            <v>SIN DIM.</v>
          </cell>
          <cell r="M622" t="str">
            <v>PLOMO</v>
          </cell>
          <cell r="N622">
            <v>3</v>
          </cell>
          <cell r="O622">
            <v>3.1</v>
          </cell>
        </row>
        <row r="623">
          <cell r="D623" t="str">
            <v>MONITOR A COLOR</v>
          </cell>
          <cell r="E623" t="str">
            <v>DELL</v>
          </cell>
          <cell r="F623" t="str">
            <v>1503.020301</v>
          </cell>
          <cell r="G623">
            <v>1</v>
          </cell>
          <cell r="H623" t="str">
            <v>50.1-222G</v>
          </cell>
          <cell r="I623" t="str">
            <v>E773C</v>
          </cell>
          <cell r="J623" t="str">
            <v>CNOJ92356418067-00JW</v>
          </cell>
          <cell r="K623" t="str">
            <v>SIN TIPO</v>
          </cell>
          <cell r="L623" t="str">
            <v>17"</v>
          </cell>
          <cell r="M623" t="str">
            <v>NEGRO</v>
          </cell>
          <cell r="N623">
            <v>3</v>
          </cell>
          <cell r="O623">
            <v>3.1</v>
          </cell>
        </row>
        <row r="624">
          <cell r="D624" t="str">
            <v>MONITOR A COLOR</v>
          </cell>
          <cell r="E624" t="str">
            <v>LG</v>
          </cell>
          <cell r="F624" t="str">
            <v>1503.020301</v>
          </cell>
          <cell r="G624">
            <v>232.6</v>
          </cell>
          <cell r="H624" t="str">
            <v>50.1-222G</v>
          </cell>
          <cell r="I624" t="str">
            <v>T15LS-C</v>
          </cell>
          <cell r="J624" t="str">
            <v>603DIWE1T865</v>
          </cell>
          <cell r="K624" t="str">
            <v>SIN TIPO</v>
          </cell>
          <cell r="L624" t="str">
            <v>SIN DIM.</v>
          </cell>
          <cell r="M624" t="str">
            <v>NEGRO</v>
          </cell>
          <cell r="N624">
            <v>3</v>
          </cell>
          <cell r="O624">
            <v>3.1</v>
          </cell>
        </row>
        <row r="625">
          <cell r="D625" t="str">
            <v>MONITOR A COLOR</v>
          </cell>
          <cell r="E625" t="str">
            <v>SAMSUNG</v>
          </cell>
          <cell r="F625" t="str">
            <v>1503.020301</v>
          </cell>
          <cell r="G625">
            <v>2.92</v>
          </cell>
          <cell r="H625" t="str">
            <v>50.1-222G</v>
          </cell>
          <cell r="I625" t="str">
            <v>794MBPLUS</v>
          </cell>
          <cell r="J625" t="str">
            <v>CN17H9LLB05904M</v>
          </cell>
          <cell r="K625" t="str">
            <v>SIN TIPO</v>
          </cell>
          <cell r="L625" t="str">
            <v>17"</v>
          </cell>
          <cell r="M625" t="str">
            <v>NEGRO</v>
          </cell>
          <cell r="N625">
            <v>3</v>
          </cell>
          <cell r="O625">
            <v>3.1</v>
          </cell>
        </row>
        <row r="626">
          <cell r="D626" t="str">
            <v>MONITOR A COLOR</v>
          </cell>
          <cell r="E626" t="str">
            <v>SAMSUNG</v>
          </cell>
          <cell r="F626" t="str">
            <v>1503.020301</v>
          </cell>
          <cell r="G626">
            <v>1</v>
          </cell>
          <cell r="H626" t="str">
            <v>50.1-222G</v>
          </cell>
          <cell r="I626" t="str">
            <v>794MBPLUS</v>
          </cell>
          <cell r="J626" t="str">
            <v>CN17H9LL912706W</v>
          </cell>
          <cell r="K626" t="str">
            <v>SIN TIPO</v>
          </cell>
          <cell r="L626" t="str">
            <v>17"</v>
          </cell>
          <cell r="M626" t="str">
            <v>PLOMO</v>
          </cell>
          <cell r="N626">
            <v>3</v>
          </cell>
          <cell r="O626">
            <v>3.1</v>
          </cell>
        </row>
        <row r="627">
          <cell r="D627" t="str">
            <v>MONITOR A COLOR</v>
          </cell>
          <cell r="E627" t="str">
            <v>SAMSUNG</v>
          </cell>
          <cell r="F627" t="str">
            <v>1503.020301</v>
          </cell>
          <cell r="G627">
            <v>2.92</v>
          </cell>
          <cell r="H627" t="str">
            <v>50.1-222G</v>
          </cell>
          <cell r="I627" t="str">
            <v>794MBPLUS</v>
          </cell>
          <cell r="J627" t="str">
            <v>CN17H9LLB05503D</v>
          </cell>
          <cell r="K627" t="str">
            <v>SIN TIPO</v>
          </cell>
          <cell r="L627" t="str">
            <v>17"</v>
          </cell>
          <cell r="M627" t="str">
            <v>NEGRO</v>
          </cell>
          <cell r="N627">
            <v>3</v>
          </cell>
          <cell r="O627">
            <v>3.1</v>
          </cell>
        </row>
        <row r="628">
          <cell r="D628" t="str">
            <v>MONITOR A COLOR</v>
          </cell>
          <cell r="E628" t="str">
            <v>SAMSUNG</v>
          </cell>
          <cell r="F628" t="str">
            <v>1503.020301</v>
          </cell>
          <cell r="G628">
            <v>2.92</v>
          </cell>
          <cell r="H628" t="str">
            <v>50.1-222G</v>
          </cell>
          <cell r="I628" t="str">
            <v>794MBPLUS</v>
          </cell>
          <cell r="J628" t="str">
            <v>CN17H9KL708579J</v>
          </cell>
          <cell r="K628" t="str">
            <v>SIN TIPO</v>
          </cell>
          <cell r="L628" t="str">
            <v>17"</v>
          </cell>
          <cell r="M628" t="str">
            <v>NEGRO</v>
          </cell>
          <cell r="N628">
            <v>3</v>
          </cell>
          <cell r="O628">
            <v>3.1</v>
          </cell>
        </row>
        <row r="629">
          <cell r="D629" t="str">
            <v>MONITOR A COLOR</v>
          </cell>
          <cell r="E629" t="str">
            <v>SAMSUNG</v>
          </cell>
          <cell r="F629" t="str">
            <v>1503.020301</v>
          </cell>
          <cell r="G629">
            <v>1</v>
          </cell>
          <cell r="H629" t="str">
            <v>50.1-222G</v>
          </cell>
          <cell r="I629" t="str">
            <v>794MBPLUS</v>
          </cell>
          <cell r="J629" t="str">
            <v>CN17H9LLC01226Z</v>
          </cell>
          <cell r="K629" t="str">
            <v>SIN TIPO</v>
          </cell>
          <cell r="L629" t="str">
            <v>17"</v>
          </cell>
          <cell r="M629" t="str">
            <v>NEGRO</v>
          </cell>
          <cell r="N629">
            <v>3</v>
          </cell>
          <cell r="O629">
            <v>3.1</v>
          </cell>
        </row>
        <row r="630">
          <cell r="D630" t="str">
            <v>MONITOR A COLOR</v>
          </cell>
          <cell r="E630" t="str">
            <v>SAMSUNG</v>
          </cell>
          <cell r="F630" t="str">
            <v>1503.020301</v>
          </cell>
          <cell r="G630">
            <v>2.92</v>
          </cell>
          <cell r="H630" t="str">
            <v>50.1-222G</v>
          </cell>
          <cell r="I630" t="str">
            <v>794MBPLUS</v>
          </cell>
          <cell r="J630" t="str">
            <v>CN17H9LLB05746F</v>
          </cell>
          <cell r="K630" t="str">
            <v>SIN TIPO</v>
          </cell>
          <cell r="L630" t="str">
            <v>17"</v>
          </cell>
          <cell r="M630" t="str">
            <v>PLOMO</v>
          </cell>
          <cell r="N630">
            <v>3</v>
          </cell>
          <cell r="O630">
            <v>3.1</v>
          </cell>
        </row>
        <row r="631">
          <cell r="D631" t="str">
            <v>MONITOR A COLOR</v>
          </cell>
          <cell r="E631" t="str">
            <v>SAMSUNG</v>
          </cell>
          <cell r="F631" t="str">
            <v>1503.020301</v>
          </cell>
          <cell r="G631">
            <v>1</v>
          </cell>
          <cell r="H631" t="str">
            <v>50.1-222G</v>
          </cell>
          <cell r="I631" t="str">
            <v>794MBPLUS</v>
          </cell>
          <cell r="J631" t="str">
            <v>CN17H9LLC01338L</v>
          </cell>
          <cell r="K631" t="str">
            <v>SIN TIPO</v>
          </cell>
          <cell r="L631" t="str">
            <v>17"</v>
          </cell>
          <cell r="M631" t="str">
            <v>NEGRO</v>
          </cell>
          <cell r="N631">
            <v>3</v>
          </cell>
          <cell r="O631">
            <v>3.1</v>
          </cell>
        </row>
        <row r="632">
          <cell r="D632" t="str">
            <v>MONITOR A COLOR</v>
          </cell>
          <cell r="E632" t="str">
            <v>SAMSUNG</v>
          </cell>
          <cell r="F632" t="str">
            <v>1503.020301</v>
          </cell>
          <cell r="G632">
            <v>2.92</v>
          </cell>
          <cell r="H632" t="str">
            <v>50.1-222G</v>
          </cell>
          <cell r="I632" t="str">
            <v>794MBPLUS</v>
          </cell>
          <cell r="J632" t="str">
            <v>CN17H9LLB05594T</v>
          </cell>
          <cell r="K632" t="str">
            <v>SIN TIPO</v>
          </cell>
          <cell r="L632" t="str">
            <v>17"</v>
          </cell>
          <cell r="M632" t="str">
            <v>NEGRO</v>
          </cell>
          <cell r="N632">
            <v>3</v>
          </cell>
          <cell r="O632">
            <v>3.1</v>
          </cell>
        </row>
        <row r="633">
          <cell r="D633" t="str">
            <v>MONITOR A COLOR</v>
          </cell>
          <cell r="E633" t="str">
            <v>SAMSUNG</v>
          </cell>
          <cell r="F633" t="str">
            <v>1503.020301</v>
          </cell>
          <cell r="G633">
            <v>2.92</v>
          </cell>
          <cell r="H633" t="str">
            <v>50.1-222G</v>
          </cell>
          <cell r="I633" t="str">
            <v>794MBPLUS</v>
          </cell>
          <cell r="J633" t="str">
            <v>CN17H9LP900410P</v>
          </cell>
          <cell r="K633" t="str">
            <v>SIN TIPO</v>
          </cell>
          <cell r="L633" t="str">
            <v>17"</v>
          </cell>
          <cell r="M633" t="str">
            <v>PLOMO</v>
          </cell>
          <cell r="N633">
            <v>3</v>
          </cell>
          <cell r="O633">
            <v>3.1</v>
          </cell>
        </row>
        <row r="634">
          <cell r="D634" t="str">
            <v>MONITOR A COLOR</v>
          </cell>
          <cell r="E634" t="str">
            <v>SAMSUNG</v>
          </cell>
          <cell r="F634" t="str">
            <v>1503.020301</v>
          </cell>
          <cell r="G634">
            <v>1</v>
          </cell>
          <cell r="H634" t="str">
            <v>50.1-222G</v>
          </cell>
          <cell r="I634" t="str">
            <v>794MBPLUS</v>
          </cell>
          <cell r="J634" t="str">
            <v>CN17H9LP900458K</v>
          </cell>
          <cell r="K634" t="str">
            <v>SIN TIPO</v>
          </cell>
          <cell r="L634" t="str">
            <v>17"</v>
          </cell>
          <cell r="M634" t="str">
            <v>PLOMO</v>
          </cell>
          <cell r="N634">
            <v>3</v>
          </cell>
          <cell r="O634">
            <v>3.1</v>
          </cell>
        </row>
        <row r="635">
          <cell r="D635" t="str">
            <v>MONITOR A COLOR</v>
          </cell>
          <cell r="E635" t="str">
            <v>SAMSUNG</v>
          </cell>
          <cell r="F635" t="str">
            <v>1503.020301</v>
          </cell>
          <cell r="G635">
            <v>1</v>
          </cell>
          <cell r="H635" t="str">
            <v>50.1-222G</v>
          </cell>
          <cell r="I635" t="str">
            <v>794MBPLUS</v>
          </cell>
          <cell r="J635" t="str">
            <v>CN17H9LL910974R</v>
          </cell>
          <cell r="K635" t="str">
            <v>SIN TIPO</v>
          </cell>
          <cell r="L635" t="str">
            <v>17"</v>
          </cell>
          <cell r="M635" t="str">
            <v>PLOMO</v>
          </cell>
          <cell r="N635">
            <v>3</v>
          </cell>
          <cell r="O635">
            <v>3.1</v>
          </cell>
        </row>
        <row r="636">
          <cell r="D636" t="str">
            <v>MONITOR A COLOR</v>
          </cell>
          <cell r="E636" t="str">
            <v>SAMSUNG</v>
          </cell>
          <cell r="F636" t="str">
            <v>1503.020301</v>
          </cell>
          <cell r="G636">
            <v>1</v>
          </cell>
          <cell r="H636" t="str">
            <v>50.1-222G</v>
          </cell>
          <cell r="I636" t="str">
            <v>794MBPLUS</v>
          </cell>
          <cell r="J636" t="str">
            <v>CN17H9LL909975X</v>
          </cell>
          <cell r="K636" t="str">
            <v>SIN TIPO</v>
          </cell>
          <cell r="L636" t="str">
            <v>17"</v>
          </cell>
          <cell r="M636" t="str">
            <v>PLOMO</v>
          </cell>
          <cell r="N636">
            <v>3</v>
          </cell>
          <cell r="O636">
            <v>3.1</v>
          </cell>
        </row>
        <row r="637">
          <cell r="D637" t="str">
            <v>MONITOR A COLOR</v>
          </cell>
          <cell r="E637" t="str">
            <v>SAMSUNG</v>
          </cell>
          <cell r="F637" t="str">
            <v>1503.020301</v>
          </cell>
          <cell r="G637">
            <v>2.92</v>
          </cell>
          <cell r="H637" t="str">
            <v>50.1-222G</v>
          </cell>
          <cell r="I637" t="str">
            <v>794MBPLUS</v>
          </cell>
          <cell r="J637" t="str">
            <v>CN17H9LLA03823B</v>
          </cell>
          <cell r="K637" t="str">
            <v>SIN TIPO</v>
          </cell>
          <cell r="L637" t="str">
            <v>17"</v>
          </cell>
          <cell r="M637" t="str">
            <v>PLOMO</v>
          </cell>
          <cell r="N637">
            <v>3</v>
          </cell>
          <cell r="O637">
            <v>3.1</v>
          </cell>
        </row>
        <row r="638">
          <cell r="D638" t="str">
            <v>MONITOR A COLOR</v>
          </cell>
          <cell r="E638" t="str">
            <v>SAMSUNG</v>
          </cell>
          <cell r="F638" t="str">
            <v>1503.020301</v>
          </cell>
          <cell r="G638">
            <v>2.92</v>
          </cell>
          <cell r="H638" t="str">
            <v>50.1-222G</v>
          </cell>
          <cell r="I638" t="str">
            <v>794MBPLUS</v>
          </cell>
          <cell r="J638" t="str">
            <v>CN17H9LL912564K</v>
          </cell>
          <cell r="K638" t="str">
            <v>SIN TIPO</v>
          </cell>
          <cell r="L638" t="str">
            <v>17"</v>
          </cell>
          <cell r="M638" t="str">
            <v>NEGRO</v>
          </cell>
          <cell r="N638">
            <v>3</v>
          </cell>
          <cell r="O638">
            <v>3.1</v>
          </cell>
        </row>
        <row r="639">
          <cell r="D639" t="str">
            <v>MONITOR A COLOR</v>
          </cell>
          <cell r="E639" t="str">
            <v>SAMSUNG</v>
          </cell>
          <cell r="F639" t="str">
            <v>1503.020301</v>
          </cell>
          <cell r="G639">
            <v>2.92</v>
          </cell>
          <cell r="H639" t="str">
            <v>50.1-222G</v>
          </cell>
          <cell r="I639" t="str">
            <v>794MBPLUS</v>
          </cell>
          <cell r="J639" t="str">
            <v>CN17H9LLB05936X</v>
          </cell>
          <cell r="K639" t="str">
            <v>SIN TIPO</v>
          </cell>
          <cell r="L639" t="str">
            <v>17"</v>
          </cell>
          <cell r="M639" t="str">
            <v>NEGRO</v>
          </cell>
          <cell r="N639">
            <v>3</v>
          </cell>
          <cell r="O639">
            <v>3.1</v>
          </cell>
        </row>
        <row r="640">
          <cell r="D640" t="str">
            <v>MONITOR A COLOR</v>
          </cell>
          <cell r="E640" t="str">
            <v>SAMSUNG</v>
          </cell>
          <cell r="F640" t="str">
            <v>1503.020301</v>
          </cell>
          <cell r="G640">
            <v>2.92</v>
          </cell>
          <cell r="H640" t="str">
            <v>50.1-222G</v>
          </cell>
          <cell r="I640" t="str">
            <v>794MBPLUS</v>
          </cell>
          <cell r="J640" t="str">
            <v>CN17H9LLB05809Y</v>
          </cell>
          <cell r="K640" t="str">
            <v>SIN TIPO</v>
          </cell>
          <cell r="L640" t="str">
            <v>17"</v>
          </cell>
          <cell r="M640" t="str">
            <v>NEGRO</v>
          </cell>
          <cell r="N640">
            <v>3</v>
          </cell>
          <cell r="O640">
            <v>3.1</v>
          </cell>
        </row>
        <row r="641">
          <cell r="D641" t="str">
            <v>MONITOR A COLOR</v>
          </cell>
          <cell r="E641" t="str">
            <v>SAMSUNG</v>
          </cell>
          <cell r="F641" t="str">
            <v>1503.020301</v>
          </cell>
          <cell r="G641">
            <v>2.92</v>
          </cell>
          <cell r="H641" t="str">
            <v>50.1-222G</v>
          </cell>
          <cell r="I641" t="str">
            <v>794MBPLUS</v>
          </cell>
          <cell r="J641" t="str">
            <v>CN17H9LP900393D</v>
          </cell>
          <cell r="K641" t="str">
            <v>SIN TIPO</v>
          </cell>
          <cell r="L641" t="str">
            <v>17"</v>
          </cell>
          <cell r="M641" t="str">
            <v>PLOMO</v>
          </cell>
          <cell r="N641">
            <v>3</v>
          </cell>
          <cell r="O641">
            <v>3.1</v>
          </cell>
        </row>
        <row r="642">
          <cell r="D642" t="str">
            <v>MONITOR A COLOR</v>
          </cell>
          <cell r="E642" t="str">
            <v>SAMSUNG</v>
          </cell>
          <cell r="F642" t="str">
            <v>1503.020301</v>
          </cell>
          <cell r="G642">
            <v>2.92</v>
          </cell>
          <cell r="H642" t="str">
            <v>50.1-222G</v>
          </cell>
          <cell r="I642" t="str">
            <v>794MBPLUS</v>
          </cell>
          <cell r="J642" t="str">
            <v>CN17H9LLB05524K</v>
          </cell>
          <cell r="K642" t="str">
            <v>SIN TIPO</v>
          </cell>
          <cell r="L642" t="str">
            <v>17"</v>
          </cell>
          <cell r="M642" t="str">
            <v>NEGRO</v>
          </cell>
          <cell r="N642">
            <v>3</v>
          </cell>
          <cell r="O642">
            <v>3.1</v>
          </cell>
        </row>
        <row r="643">
          <cell r="D643" t="str">
            <v>MONITOR A COLOR</v>
          </cell>
          <cell r="E643" t="str">
            <v>SAMSUNG</v>
          </cell>
          <cell r="F643" t="str">
            <v>1503.020301</v>
          </cell>
          <cell r="G643">
            <v>2.92</v>
          </cell>
          <cell r="H643" t="str">
            <v>50.1-222G</v>
          </cell>
          <cell r="I643" t="str">
            <v>794MBPLUS</v>
          </cell>
          <cell r="J643" t="str">
            <v>CN17H9LP900376W</v>
          </cell>
          <cell r="K643" t="str">
            <v>SIN TIPO</v>
          </cell>
          <cell r="L643" t="str">
            <v>17"</v>
          </cell>
          <cell r="M643" t="str">
            <v>NEGRO</v>
          </cell>
          <cell r="N643">
            <v>3</v>
          </cell>
          <cell r="O643">
            <v>3.1</v>
          </cell>
        </row>
        <row r="644">
          <cell r="D644" t="str">
            <v>MONITOR A COLOR</v>
          </cell>
          <cell r="E644" t="str">
            <v>SAMSUNG</v>
          </cell>
          <cell r="F644" t="str">
            <v>1503.020301</v>
          </cell>
          <cell r="G644">
            <v>2.92</v>
          </cell>
          <cell r="H644" t="str">
            <v>50.1-222G</v>
          </cell>
          <cell r="I644" t="str">
            <v>794MBPLUS</v>
          </cell>
          <cell r="J644" t="str">
            <v>CL17H9LP900437D</v>
          </cell>
          <cell r="K644" t="str">
            <v>SIN TIPO</v>
          </cell>
          <cell r="L644" t="str">
            <v>17"</v>
          </cell>
          <cell r="M644" t="str">
            <v>NEGRO</v>
          </cell>
          <cell r="N644">
            <v>3</v>
          </cell>
          <cell r="O644">
            <v>3.1</v>
          </cell>
        </row>
        <row r="645">
          <cell r="D645" t="str">
            <v>MONITOR A COLOR</v>
          </cell>
          <cell r="E645" t="str">
            <v>SAMSUNG</v>
          </cell>
          <cell r="F645" t="str">
            <v>1503.020301</v>
          </cell>
          <cell r="G645">
            <v>2.92</v>
          </cell>
          <cell r="H645" t="str">
            <v>50.1-222G</v>
          </cell>
          <cell r="I645" t="str">
            <v>794MBPLUS</v>
          </cell>
          <cell r="J645" t="str">
            <v>CN17H9LLB05450F</v>
          </cell>
          <cell r="K645" t="str">
            <v>SIN TIPO</v>
          </cell>
          <cell r="L645" t="str">
            <v>17"</v>
          </cell>
          <cell r="M645" t="str">
            <v>NEGRO</v>
          </cell>
          <cell r="N645">
            <v>3</v>
          </cell>
          <cell r="O645">
            <v>3.1</v>
          </cell>
        </row>
        <row r="646">
          <cell r="D646" t="str">
            <v>MONITOR A COLOR</v>
          </cell>
          <cell r="E646" t="str">
            <v>SAMSUNG</v>
          </cell>
          <cell r="F646" t="str">
            <v>1503.020301</v>
          </cell>
          <cell r="G646">
            <v>2.92</v>
          </cell>
          <cell r="H646" t="str">
            <v>50.1-222G</v>
          </cell>
          <cell r="I646" t="str">
            <v>794MBPLUS</v>
          </cell>
          <cell r="J646" t="str">
            <v>CN17H9KL708593K</v>
          </cell>
          <cell r="K646" t="str">
            <v>SIN TIPO</v>
          </cell>
          <cell r="L646" t="str">
            <v>17"</v>
          </cell>
          <cell r="M646" t="str">
            <v>NEGRO</v>
          </cell>
          <cell r="N646">
            <v>3</v>
          </cell>
          <cell r="O646">
            <v>3.1</v>
          </cell>
        </row>
        <row r="647">
          <cell r="D647" t="str">
            <v>MONITOR A COLOR</v>
          </cell>
          <cell r="E647" t="str">
            <v>SAMSUNG</v>
          </cell>
          <cell r="F647" t="str">
            <v>1503.020301</v>
          </cell>
          <cell r="G647">
            <v>1</v>
          </cell>
          <cell r="H647" t="str">
            <v>50.1-222G</v>
          </cell>
          <cell r="I647" t="str">
            <v>794MBPLUS</v>
          </cell>
          <cell r="J647" t="str">
            <v>CN17H9LLC01463B</v>
          </cell>
          <cell r="K647" t="str">
            <v>SIN TIPO</v>
          </cell>
          <cell r="L647" t="str">
            <v>17"</v>
          </cell>
          <cell r="M647" t="str">
            <v>NEGRO</v>
          </cell>
          <cell r="N647">
            <v>3</v>
          </cell>
          <cell r="O647">
            <v>3.1</v>
          </cell>
        </row>
        <row r="648">
          <cell r="D648" t="str">
            <v>MONITOR A COLOR</v>
          </cell>
          <cell r="E648" t="str">
            <v>SAMSUNG</v>
          </cell>
          <cell r="F648" t="str">
            <v>1503.020301</v>
          </cell>
          <cell r="G648">
            <v>2.92</v>
          </cell>
          <cell r="H648" t="str">
            <v>50.1-222G</v>
          </cell>
          <cell r="I648" t="str">
            <v>794MBPLUS</v>
          </cell>
          <cell r="J648" t="str">
            <v>CN17H9LP900237H</v>
          </cell>
          <cell r="K648" t="str">
            <v>SIN TIPO</v>
          </cell>
          <cell r="L648" t="str">
            <v>17"</v>
          </cell>
          <cell r="M648" t="str">
            <v>PLOMO</v>
          </cell>
          <cell r="N648">
            <v>3</v>
          </cell>
          <cell r="O648">
            <v>3.1</v>
          </cell>
        </row>
        <row r="649">
          <cell r="D649" t="str">
            <v>MONITOR A COLOR</v>
          </cell>
          <cell r="E649" t="str">
            <v>SAMSUNG</v>
          </cell>
          <cell r="F649" t="str">
            <v>1503.020301</v>
          </cell>
          <cell r="G649">
            <v>2.92</v>
          </cell>
          <cell r="H649" t="str">
            <v>50.1-222G</v>
          </cell>
          <cell r="I649" t="str">
            <v>794MBPLUS</v>
          </cell>
          <cell r="J649" t="str">
            <v>CN17H9LL910094J</v>
          </cell>
          <cell r="K649" t="str">
            <v>SIN TIPO</v>
          </cell>
          <cell r="L649" t="str">
            <v>17"</v>
          </cell>
          <cell r="M649" t="str">
            <v>NEGRO</v>
          </cell>
          <cell r="N649">
            <v>3</v>
          </cell>
          <cell r="O649">
            <v>3.1</v>
          </cell>
        </row>
        <row r="650">
          <cell r="D650" t="str">
            <v>MONITOR A COLOR</v>
          </cell>
          <cell r="E650" t="str">
            <v>SAMSUNG</v>
          </cell>
          <cell r="F650" t="str">
            <v>1503.020301</v>
          </cell>
          <cell r="G650">
            <v>2.92</v>
          </cell>
          <cell r="H650" t="str">
            <v>50.1-222G</v>
          </cell>
          <cell r="I650" t="str">
            <v>794MBPLUS</v>
          </cell>
          <cell r="J650" t="str">
            <v>CN17H9LL912822Z</v>
          </cell>
          <cell r="K650" t="str">
            <v>SIN TIPO</v>
          </cell>
          <cell r="L650" t="str">
            <v>17"</v>
          </cell>
          <cell r="M650" t="str">
            <v>NEGRO</v>
          </cell>
          <cell r="N650">
            <v>3</v>
          </cell>
          <cell r="O650">
            <v>3.1</v>
          </cell>
        </row>
        <row r="651">
          <cell r="D651" t="str">
            <v>MONITOR A COLOR</v>
          </cell>
          <cell r="E651" t="str">
            <v>SAMSUNG</v>
          </cell>
          <cell r="F651" t="str">
            <v>1503.020301</v>
          </cell>
          <cell r="G651">
            <v>2.92</v>
          </cell>
          <cell r="H651" t="str">
            <v>50.1-222G</v>
          </cell>
          <cell r="I651" t="str">
            <v>794MBPLUS</v>
          </cell>
          <cell r="J651" t="str">
            <v>CN17H9LLB05532W</v>
          </cell>
          <cell r="K651" t="str">
            <v>SIN TIPO</v>
          </cell>
          <cell r="L651" t="str">
            <v>17"</v>
          </cell>
          <cell r="M651" t="str">
            <v>NEGRO</v>
          </cell>
          <cell r="N651">
            <v>3</v>
          </cell>
          <cell r="O651">
            <v>3.1</v>
          </cell>
        </row>
        <row r="652">
          <cell r="D652" t="str">
            <v>MONITOR A COLOR</v>
          </cell>
          <cell r="E652" t="str">
            <v>SAMSUNG</v>
          </cell>
          <cell r="F652" t="str">
            <v>1503.020301</v>
          </cell>
          <cell r="G652">
            <v>2.92</v>
          </cell>
          <cell r="H652" t="str">
            <v>50.1-222G</v>
          </cell>
          <cell r="I652" t="str">
            <v>794MBPLUS</v>
          </cell>
          <cell r="J652" t="str">
            <v>CN17H9LP900425X</v>
          </cell>
          <cell r="K652" t="str">
            <v>SIN TIPO</v>
          </cell>
          <cell r="L652" t="str">
            <v>17"</v>
          </cell>
          <cell r="M652" t="str">
            <v>NEGRO</v>
          </cell>
          <cell r="N652">
            <v>3</v>
          </cell>
          <cell r="O652">
            <v>3.1</v>
          </cell>
        </row>
        <row r="653">
          <cell r="D653" t="str">
            <v>MONITOR A COLOR</v>
          </cell>
          <cell r="E653" t="str">
            <v>SAMSUNG</v>
          </cell>
          <cell r="F653" t="str">
            <v>1503.020301</v>
          </cell>
          <cell r="G653">
            <v>2.92</v>
          </cell>
          <cell r="H653" t="str">
            <v>50.1-222G</v>
          </cell>
          <cell r="I653" t="str">
            <v>794MBPLUS</v>
          </cell>
          <cell r="J653" t="str">
            <v>CN17H9LP900367B</v>
          </cell>
          <cell r="K653" t="str">
            <v>SIN TIPO</v>
          </cell>
          <cell r="L653" t="str">
            <v>17"</v>
          </cell>
          <cell r="M653" t="str">
            <v>NEGRO</v>
          </cell>
          <cell r="N653">
            <v>3</v>
          </cell>
          <cell r="O653">
            <v>3.1</v>
          </cell>
        </row>
        <row r="654">
          <cell r="D654" t="str">
            <v>MONITOR A COLOR</v>
          </cell>
          <cell r="E654" t="str">
            <v>SAMSUNG</v>
          </cell>
          <cell r="F654" t="str">
            <v>1503.020301</v>
          </cell>
          <cell r="G654">
            <v>1</v>
          </cell>
          <cell r="H654" t="str">
            <v>50.1-222G</v>
          </cell>
          <cell r="I654" t="str">
            <v>794MBPLUS</v>
          </cell>
          <cell r="J654" t="str">
            <v>CN17H9LLC01341X</v>
          </cell>
          <cell r="K654" t="str">
            <v>SIN TIPO</v>
          </cell>
          <cell r="L654" t="str">
            <v>17"</v>
          </cell>
          <cell r="M654" t="str">
            <v>NEGRO</v>
          </cell>
          <cell r="N654">
            <v>3</v>
          </cell>
          <cell r="O654">
            <v>3.1</v>
          </cell>
        </row>
        <row r="655">
          <cell r="D655" t="str">
            <v>MONITOR A COLOR</v>
          </cell>
          <cell r="E655" t="str">
            <v>SAMSUNG</v>
          </cell>
          <cell r="F655" t="str">
            <v>1503.020301</v>
          </cell>
          <cell r="G655">
            <v>1</v>
          </cell>
          <cell r="H655" t="str">
            <v>50.1-222G</v>
          </cell>
          <cell r="I655" t="str">
            <v>794MBPLUS</v>
          </cell>
          <cell r="J655" t="str">
            <v>CN17H9LL910281X</v>
          </cell>
          <cell r="K655" t="str">
            <v>SIN TIPO</v>
          </cell>
          <cell r="L655" t="str">
            <v>17"</v>
          </cell>
          <cell r="M655" t="str">
            <v>NEGRO</v>
          </cell>
          <cell r="N655">
            <v>3</v>
          </cell>
          <cell r="O655">
            <v>3.1</v>
          </cell>
        </row>
        <row r="656">
          <cell r="D656" t="str">
            <v>MONITOR A COLOR</v>
          </cell>
          <cell r="E656" t="str">
            <v>SAMSUNG</v>
          </cell>
          <cell r="F656" t="str">
            <v>1503.020301</v>
          </cell>
          <cell r="G656">
            <v>2.92</v>
          </cell>
          <cell r="H656" t="str">
            <v>50.1-222G</v>
          </cell>
          <cell r="I656" t="str">
            <v>794MBPLUS</v>
          </cell>
          <cell r="J656" t="str">
            <v>CN17H9LLB05623V</v>
          </cell>
          <cell r="K656" t="str">
            <v>SIN TIPO</v>
          </cell>
          <cell r="L656" t="str">
            <v>17"</v>
          </cell>
          <cell r="M656" t="str">
            <v>NEGRO</v>
          </cell>
          <cell r="N656">
            <v>3</v>
          </cell>
          <cell r="O656">
            <v>3.1</v>
          </cell>
        </row>
        <row r="657">
          <cell r="D657" t="str">
            <v>MONITOR A COLOR</v>
          </cell>
          <cell r="E657" t="str">
            <v>SAMSUNG</v>
          </cell>
          <cell r="F657" t="str">
            <v>1503.020301</v>
          </cell>
          <cell r="G657">
            <v>1</v>
          </cell>
          <cell r="H657" t="str">
            <v>50.1-222G</v>
          </cell>
          <cell r="I657" t="str">
            <v>794MBPLUS</v>
          </cell>
          <cell r="J657" t="str">
            <v>CN17H9LP900459Z</v>
          </cell>
          <cell r="K657" t="str">
            <v>SIN TIPO</v>
          </cell>
          <cell r="L657" t="str">
            <v>17"</v>
          </cell>
          <cell r="M657" t="str">
            <v>NEGRO</v>
          </cell>
          <cell r="N657">
            <v>3</v>
          </cell>
          <cell r="O657">
            <v>3.1</v>
          </cell>
        </row>
        <row r="658">
          <cell r="D658" t="str">
            <v>MONITOR A COLOR</v>
          </cell>
          <cell r="E658" t="str">
            <v>SAMSUNG</v>
          </cell>
          <cell r="F658" t="str">
            <v>1503.020301</v>
          </cell>
          <cell r="G658">
            <v>1</v>
          </cell>
          <cell r="H658" t="str">
            <v>50.1-222G</v>
          </cell>
          <cell r="I658" t="str">
            <v>794MBPLUS</v>
          </cell>
          <cell r="J658" t="str">
            <v>CN17H9LL912484L</v>
          </cell>
          <cell r="K658" t="str">
            <v>SIN TIPO</v>
          </cell>
          <cell r="L658" t="str">
            <v>17"</v>
          </cell>
          <cell r="M658" t="str">
            <v>NEGRO</v>
          </cell>
          <cell r="N658">
            <v>3</v>
          </cell>
          <cell r="O658">
            <v>3.1</v>
          </cell>
        </row>
        <row r="659">
          <cell r="D659" t="str">
            <v>MONITOR A COLOR</v>
          </cell>
          <cell r="E659" t="str">
            <v>SAMSUNG</v>
          </cell>
          <cell r="F659" t="str">
            <v>1503.020301</v>
          </cell>
          <cell r="G659">
            <v>2.92</v>
          </cell>
          <cell r="H659" t="str">
            <v>50.1-222G</v>
          </cell>
          <cell r="I659" t="str">
            <v>794MBPLUS</v>
          </cell>
          <cell r="J659" t="str">
            <v>CN17H9LLB05839J</v>
          </cell>
          <cell r="K659" t="str">
            <v>SIN TIPO</v>
          </cell>
          <cell r="L659" t="str">
            <v>17"</v>
          </cell>
          <cell r="M659" t="str">
            <v>PLOMO</v>
          </cell>
          <cell r="N659">
            <v>3</v>
          </cell>
          <cell r="O659">
            <v>3.1</v>
          </cell>
        </row>
        <row r="660">
          <cell r="D660" t="str">
            <v>MONITOR A COLOR</v>
          </cell>
          <cell r="E660" t="str">
            <v>SAMSUNG</v>
          </cell>
          <cell r="F660" t="str">
            <v>1503.020301</v>
          </cell>
          <cell r="G660">
            <v>2.92</v>
          </cell>
          <cell r="H660" t="str">
            <v>50.1-222G</v>
          </cell>
          <cell r="I660" t="str">
            <v>794MBPLUS</v>
          </cell>
          <cell r="J660" t="str">
            <v>CN17H9LLB05735H</v>
          </cell>
          <cell r="K660" t="str">
            <v>SIN TIPO</v>
          </cell>
          <cell r="L660" t="str">
            <v>17"</v>
          </cell>
          <cell r="M660" t="str">
            <v>NEGRO</v>
          </cell>
          <cell r="N660">
            <v>3</v>
          </cell>
          <cell r="O660">
            <v>3.1</v>
          </cell>
        </row>
        <row r="661">
          <cell r="D661" t="str">
            <v>MONITOR A COLOR</v>
          </cell>
          <cell r="E661" t="str">
            <v>SAMSUNG</v>
          </cell>
          <cell r="F661" t="str">
            <v>1503.020301</v>
          </cell>
          <cell r="G661">
            <v>1</v>
          </cell>
          <cell r="H661" t="str">
            <v>50.1-222G</v>
          </cell>
          <cell r="I661" t="str">
            <v>794MBPLUS</v>
          </cell>
          <cell r="J661" t="str">
            <v>CN17H9LL913350Y</v>
          </cell>
          <cell r="K661" t="str">
            <v>SIN TIPO</v>
          </cell>
          <cell r="L661" t="str">
            <v>17"</v>
          </cell>
          <cell r="M661" t="str">
            <v>PLOMO</v>
          </cell>
          <cell r="N661">
            <v>3</v>
          </cell>
          <cell r="O661">
            <v>3.1</v>
          </cell>
        </row>
        <row r="662">
          <cell r="D662" t="str">
            <v>MONITOR A COLOR</v>
          </cell>
          <cell r="E662" t="str">
            <v>SAMSUNG</v>
          </cell>
          <cell r="F662" t="str">
            <v>1503.020301</v>
          </cell>
          <cell r="G662">
            <v>2.92</v>
          </cell>
          <cell r="H662" t="str">
            <v>50.1-222G</v>
          </cell>
          <cell r="I662" t="str">
            <v>794MBPLUS</v>
          </cell>
          <cell r="J662" t="str">
            <v>CN17H9LLB05810F</v>
          </cell>
          <cell r="K662" t="str">
            <v>SIN TIPO</v>
          </cell>
          <cell r="L662" t="str">
            <v>17"</v>
          </cell>
          <cell r="M662" t="str">
            <v>NEGRO</v>
          </cell>
          <cell r="N662">
            <v>3</v>
          </cell>
          <cell r="O662">
            <v>3.1</v>
          </cell>
        </row>
        <row r="663">
          <cell r="D663" t="str">
            <v>MONITOR A COLOR</v>
          </cell>
          <cell r="E663" t="str">
            <v>SAMSUNG</v>
          </cell>
          <cell r="F663" t="str">
            <v>1503.020301</v>
          </cell>
          <cell r="G663">
            <v>2.92</v>
          </cell>
          <cell r="H663" t="str">
            <v>50.1-222G</v>
          </cell>
          <cell r="I663" t="str">
            <v>794MBPLUS</v>
          </cell>
          <cell r="J663" t="str">
            <v>CN17H9KL707777N</v>
          </cell>
          <cell r="K663" t="str">
            <v>SIN TIPO</v>
          </cell>
          <cell r="L663" t="str">
            <v>17"</v>
          </cell>
          <cell r="M663" t="str">
            <v>NEGRO</v>
          </cell>
          <cell r="N663">
            <v>3</v>
          </cell>
          <cell r="O663">
            <v>3.1</v>
          </cell>
        </row>
        <row r="664">
          <cell r="D664" t="str">
            <v>MONITOR A COLOR</v>
          </cell>
          <cell r="E664" t="str">
            <v>SAMSUNG</v>
          </cell>
          <cell r="F664" t="str">
            <v>1503.020301</v>
          </cell>
          <cell r="G664">
            <v>2.92</v>
          </cell>
          <cell r="H664" t="str">
            <v>50.1-222G</v>
          </cell>
          <cell r="I664" t="str">
            <v>794MBPLUS</v>
          </cell>
          <cell r="J664" t="str">
            <v>CN17H9LLB05552E</v>
          </cell>
          <cell r="K664" t="str">
            <v>SIN TIPO</v>
          </cell>
          <cell r="L664" t="str">
            <v>17"</v>
          </cell>
          <cell r="M664" t="str">
            <v>NEGRO</v>
          </cell>
          <cell r="N664">
            <v>3</v>
          </cell>
          <cell r="O664">
            <v>3.1</v>
          </cell>
        </row>
        <row r="665">
          <cell r="D665" t="str">
            <v>MONITOR A COLOR</v>
          </cell>
          <cell r="E665" t="str">
            <v>SAMSUNG</v>
          </cell>
          <cell r="F665" t="str">
            <v>1503.020301</v>
          </cell>
          <cell r="G665">
            <v>2.92</v>
          </cell>
          <cell r="H665" t="str">
            <v>50.1-222G</v>
          </cell>
          <cell r="I665" t="str">
            <v>794MBPLUS</v>
          </cell>
          <cell r="J665" t="str">
            <v>CN17H9LLA01876J</v>
          </cell>
          <cell r="K665" t="str">
            <v>SIN TIPO</v>
          </cell>
          <cell r="L665" t="str">
            <v>17"</v>
          </cell>
          <cell r="M665" t="str">
            <v>NEGRO</v>
          </cell>
          <cell r="N665">
            <v>3</v>
          </cell>
          <cell r="O665">
            <v>3.1</v>
          </cell>
        </row>
        <row r="666">
          <cell r="D666" t="str">
            <v>MONITOR A COLOR</v>
          </cell>
          <cell r="E666" t="str">
            <v>SAMSUNG</v>
          </cell>
          <cell r="F666" t="str">
            <v>1503.020301</v>
          </cell>
          <cell r="G666">
            <v>2.92</v>
          </cell>
          <cell r="H666" t="str">
            <v>50.1-222G</v>
          </cell>
          <cell r="I666" t="str">
            <v>794MBPLUS</v>
          </cell>
          <cell r="J666" t="str">
            <v>CN17H9LP900370E</v>
          </cell>
          <cell r="K666" t="str">
            <v>SIN TIPO</v>
          </cell>
          <cell r="L666" t="str">
            <v>17"</v>
          </cell>
          <cell r="M666" t="str">
            <v>PLOMO</v>
          </cell>
          <cell r="N666">
            <v>3</v>
          </cell>
          <cell r="O666">
            <v>3.1</v>
          </cell>
        </row>
        <row r="667">
          <cell r="D667" t="str">
            <v>MONITOR A COLOR</v>
          </cell>
          <cell r="E667" t="str">
            <v>SAMSUNG</v>
          </cell>
          <cell r="F667" t="str">
            <v>1503.020301</v>
          </cell>
          <cell r="G667">
            <v>2.92</v>
          </cell>
          <cell r="H667" t="str">
            <v>50.1-222G</v>
          </cell>
          <cell r="I667" t="str">
            <v>794MBPLUS</v>
          </cell>
          <cell r="J667" t="str">
            <v>CN17H9LLB05789K</v>
          </cell>
          <cell r="K667" t="str">
            <v>SIN TIPO</v>
          </cell>
          <cell r="L667" t="str">
            <v>17"</v>
          </cell>
          <cell r="M667" t="str">
            <v>NEGRO</v>
          </cell>
          <cell r="N667">
            <v>3</v>
          </cell>
          <cell r="O667">
            <v>3.1</v>
          </cell>
        </row>
        <row r="668">
          <cell r="D668" t="str">
            <v>MONITOR A COLOR</v>
          </cell>
          <cell r="E668" t="str">
            <v>SAMSUNG</v>
          </cell>
          <cell r="F668" t="str">
            <v>1503.020301</v>
          </cell>
          <cell r="G668">
            <v>2.92</v>
          </cell>
          <cell r="H668" t="str">
            <v>50.1-222G</v>
          </cell>
          <cell r="I668" t="str">
            <v>794MBPLUS</v>
          </cell>
          <cell r="J668" t="str">
            <v>CN17H9LLB06279V</v>
          </cell>
          <cell r="K668" t="str">
            <v>SIN TIPO</v>
          </cell>
          <cell r="L668" t="str">
            <v>17"</v>
          </cell>
          <cell r="M668" t="str">
            <v>NEGRO</v>
          </cell>
          <cell r="N668">
            <v>3</v>
          </cell>
          <cell r="O668">
            <v>3.1</v>
          </cell>
        </row>
        <row r="669">
          <cell r="D669" t="str">
            <v>MONITOR A COLOR</v>
          </cell>
          <cell r="E669" t="str">
            <v>SAMSUNG</v>
          </cell>
          <cell r="F669" t="str">
            <v>1503.020301</v>
          </cell>
          <cell r="G669">
            <v>1</v>
          </cell>
          <cell r="H669" t="str">
            <v>50.1-222G</v>
          </cell>
          <cell r="I669" t="str">
            <v>794MBPLUS</v>
          </cell>
          <cell r="J669" t="str">
            <v>CN17H9LL910665P</v>
          </cell>
          <cell r="K669" t="str">
            <v>SIN TIPO</v>
          </cell>
          <cell r="L669" t="str">
            <v>17"</v>
          </cell>
          <cell r="M669" t="str">
            <v>NEGRO</v>
          </cell>
          <cell r="N669">
            <v>3</v>
          </cell>
          <cell r="O669">
            <v>3.1</v>
          </cell>
        </row>
        <row r="670">
          <cell r="D670" t="str">
            <v>MONITOR A COLOR</v>
          </cell>
          <cell r="E670" t="str">
            <v>SAMSUNG</v>
          </cell>
          <cell r="F670" t="str">
            <v>1503.020301</v>
          </cell>
          <cell r="G670">
            <v>1</v>
          </cell>
          <cell r="H670" t="str">
            <v>50.1-222G</v>
          </cell>
          <cell r="I670" t="str">
            <v>794MBPLUS</v>
          </cell>
          <cell r="J670" t="str">
            <v>CN17H9LLC01119R</v>
          </cell>
          <cell r="K670" t="str">
            <v>SIN TIPO</v>
          </cell>
          <cell r="L670" t="str">
            <v>17"</v>
          </cell>
          <cell r="M670" t="str">
            <v>NEGRO</v>
          </cell>
          <cell r="N670">
            <v>3</v>
          </cell>
          <cell r="O670">
            <v>3.1</v>
          </cell>
        </row>
        <row r="671">
          <cell r="D671" t="str">
            <v>MONITOR A COLOR</v>
          </cell>
          <cell r="E671" t="str">
            <v>SAMSUNG</v>
          </cell>
          <cell r="F671" t="str">
            <v>1503.020301</v>
          </cell>
          <cell r="G671">
            <v>2.92</v>
          </cell>
          <cell r="H671" t="str">
            <v>50.1-222G</v>
          </cell>
          <cell r="I671" t="str">
            <v>794MBPLUS</v>
          </cell>
          <cell r="J671" t="str">
            <v>CN17H9LLB05385E</v>
          </cell>
          <cell r="K671" t="str">
            <v>SIN TIPO</v>
          </cell>
          <cell r="L671" t="str">
            <v>17"</v>
          </cell>
          <cell r="M671" t="str">
            <v>NEGRO</v>
          </cell>
          <cell r="N671">
            <v>3</v>
          </cell>
          <cell r="O671">
            <v>3.1</v>
          </cell>
        </row>
        <row r="672">
          <cell r="D672" t="str">
            <v>MONITOR A COLOR</v>
          </cell>
          <cell r="E672" t="str">
            <v>SAMSUNG</v>
          </cell>
          <cell r="F672" t="str">
            <v>1503.020301</v>
          </cell>
          <cell r="G672">
            <v>2.92</v>
          </cell>
          <cell r="H672" t="str">
            <v>50.1-222G</v>
          </cell>
          <cell r="I672" t="str">
            <v>KS-17CNKWHG/PES</v>
          </cell>
          <cell r="J672" t="str">
            <v>CN17H9LP900373H</v>
          </cell>
          <cell r="K672" t="str">
            <v>SIN TIPO</v>
          </cell>
          <cell r="L672" t="str">
            <v>17"</v>
          </cell>
          <cell r="M672" t="str">
            <v>NEGRO</v>
          </cell>
          <cell r="N672">
            <v>3</v>
          </cell>
          <cell r="O672">
            <v>3.1</v>
          </cell>
        </row>
        <row r="673">
          <cell r="D673" t="str">
            <v>MONITOR A COLOR</v>
          </cell>
          <cell r="E673" t="str">
            <v>SAMSUNG</v>
          </cell>
          <cell r="F673" t="str">
            <v>1503.020301</v>
          </cell>
          <cell r="G673">
            <v>2.92</v>
          </cell>
          <cell r="H673" t="str">
            <v>50.1-222G</v>
          </cell>
          <cell r="I673" t="str">
            <v>KS-17CNKWHG/PES</v>
          </cell>
          <cell r="J673" t="str">
            <v>CN17H9LP900228V</v>
          </cell>
          <cell r="K673" t="str">
            <v>SIN TIPO</v>
          </cell>
          <cell r="L673" t="str">
            <v>17"</v>
          </cell>
          <cell r="M673" t="str">
            <v>NEGRO</v>
          </cell>
          <cell r="N673">
            <v>3</v>
          </cell>
          <cell r="O673">
            <v>3.1</v>
          </cell>
        </row>
        <row r="674">
          <cell r="D674" t="str">
            <v>MONITOR A COLOR</v>
          </cell>
          <cell r="E674" t="str">
            <v>SAMSUNG</v>
          </cell>
          <cell r="F674" t="str">
            <v>1503.020301</v>
          </cell>
          <cell r="G674">
            <v>2.92</v>
          </cell>
          <cell r="H674" t="str">
            <v>50.1-222G</v>
          </cell>
          <cell r="I674" t="str">
            <v>KS-17CNKWHG/PES</v>
          </cell>
          <cell r="J674" t="str">
            <v>CN17H9LP900214W</v>
          </cell>
          <cell r="K674" t="str">
            <v>SIN TIPO</v>
          </cell>
          <cell r="L674" t="str">
            <v>17"</v>
          </cell>
          <cell r="M674" t="str">
            <v>NEGRO</v>
          </cell>
          <cell r="N674">
            <v>3</v>
          </cell>
          <cell r="O674">
            <v>3.1</v>
          </cell>
        </row>
        <row r="675">
          <cell r="D675" t="str">
            <v>MONITOR A COLOR</v>
          </cell>
          <cell r="E675" t="str">
            <v>SAMSUNG</v>
          </cell>
          <cell r="F675" t="str">
            <v>1503.020301</v>
          </cell>
          <cell r="G675">
            <v>2.92</v>
          </cell>
          <cell r="H675" t="str">
            <v>50.1-222G</v>
          </cell>
          <cell r="I675" t="str">
            <v>KS-17CNKWHG/PES</v>
          </cell>
          <cell r="J675" t="str">
            <v>CN17H9LP900229L</v>
          </cell>
          <cell r="K675" t="str">
            <v>SIN TIPO</v>
          </cell>
          <cell r="L675" t="str">
            <v>17"</v>
          </cell>
          <cell r="M675" t="str">
            <v>NEGRO</v>
          </cell>
          <cell r="N675">
            <v>3</v>
          </cell>
          <cell r="O675">
            <v>3.1</v>
          </cell>
        </row>
        <row r="676">
          <cell r="D676" t="str">
            <v>MONITOR A COLOR</v>
          </cell>
          <cell r="E676" t="str">
            <v>SAMSUNG</v>
          </cell>
          <cell r="F676" t="str">
            <v>1503.020301</v>
          </cell>
          <cell r="G676">
            <v>2.92</v>
          </cell>
          <cell r="H676" t="str">
            <v>50.1-222G</v>
          </cell>
          <cell r="I676" t="str">
            <v>KS-17CNKWHG/PES</v>
          </cell>
          <cell r="J676" t="str">
            <v>CN17H9LP900368K</v>
          </cell>
          <cell r="K676" t="str">
            <v>SIN TIPO</v>
          </cell>
          <cell r="L676" t="str">
            <v>17"</v>
          </cell>
          <cell r="M676" t="str">
            <v>NEGRO</v>
          </cell>
          <cell r="N676">
            <v>3</v>
          </cell>
          <cell r="O676">
            <v>3.1</v>
          </cell>
        </row>
        <row r="677">
          <cell r="D677" t="str">
            <v>MONITOR A COLOR</v>
          </cell>
          <cell r="E677" t="str">
            <v>SAMSUNG</v>
          </cell>
          <cell r="F677" t="str">
            <v>1503.020301</v>
          </cell>
          <cell r="G677">
            <v>2.92</v>
          </cell>
          <cell r="H677" t="str">
            <v>50.1-222G</v>
          </cell>
          <cell r="I677" t="str">
            <v>KS-17CNKWHG/PES</v>
          </cell>
          <cell r="J677" t="str">
            <v>CN17H9LP900235F</v>
          </cell>
          <cell r="K677" t="str">
            <v>SIN TIPO</v>
          </cell>
          <cell r="L677" t="str">
            <v>17"</v>
          </cell>
          <cell r="M677" t="str">
            <v>NEGRO</v>
          </cell>
          <cell r="N677">
            <v>3</v>
          </cell>
          <cell r="O677">
            <v>3.1</v>
          </cell>
        </row>
        <row r="678">
          <cell r="D678" t="str">
            <v>MONITOR A COLOR</v>
          </cell>
          <cell r="E678" t="str">
            <v>SAMSUNG</v>
          </cell>
          <cell r="F678" t="str">
            <v>1503.020301</v>
          </cell>
          <cell r="G678">
            <v>2.92</v>
          </cell>
          <cell r="H678" t="str">
            <v>50.1-222G</v>
          </cell>
          <cell r="I678" t="str">
            <v>KS-17CNKWHG/PES</v>
          </cell>
          <cell r="J678" t="str">
            <v>CN17H9LP900217T</v>
          </cell>
          <cell r="K678" t="str">
            <v>SIN TIPO</v>
          </cell>
          <cell r="L678" t="str">
            <v>17"</v>
          </cell>
          <cell r="M678" t="str">
            <v>NEGRO</v>
          </cell>
          <cell r="N678">
            <v>3</v>
          </cell>
          <cell r="O678">
            <v>3.1</v>
          </cell>
        </row>
        <row r="679">
          <cell r="D679" t="str">
            <v>MONITOR A COLOR</v>
          </cell>
          <cell r="E679" t="str">
            <v>SAMSUNG</v>
          </cell>
          <cell r="F679" t="str">
            <v>1503.020301</v>
          </cell>
          <cell r="G679">
            <v>2.92</v>
          </cell>
          <cell r="H679" t="str">
            <v>50.1-222G</v>
          </cell>
          <cell r="I679" t="str">
            <v>KS-17CNKWHG/PES</v>
          </cell>
          <cell r="J679" t="str">
            <v>CN17H9LP900216L</v>
          </cell>
          <cell r="K679" t="str">
            <v>SIN TIPO</v>
          </cell>
          <cell r="L679" t="str">
            <v>17"</v>
          </cell>
          <cell r="M679" t="str">
            <v>NEGRO</v>
          </cell>
          <cell r="N679">
            <v>3</v>
          </cell>
          <cell r="O679">
            <v>3.1</v>
          </cell>
        </row>
        <row r="680">
          <cell r="D680" t="str">
            <v>MONITOR A COLOR</v>
          </cell>
          <cell r="E680" t="str">
            <v>SAMSUNG</v>
          </cell>
          <cell r="F680" t="str">
            <v>1503.020301</v>
          </cell>
          <cell r="G680">
            <v>2.92</v>
          </cell>
          <cell r="H680" t="str">
            <v>50.1-222G</v>
          </cell>
          <cell r="I680" t="str">
            <v>KS-17CNKWHG/PES</v>
          </cell>
          <cell r="J680" t="str">
            <v>CN17H9LP900366T</v>
          </cell>
          <cell r="K680" t="str">
            <v>SIN TIPO</v>
          </cell>
          <cell r="L680" t="str">
            <v>17"</v>
          </cell>
          <cell r="M680" t="str">
            <v>NEGRO</v>
          </cell>
          <cell r="N680">
            <v>3</v>
          </cell>
          <cell r="O680">
            <v>3.1</v>
          </cell>
        </row>
        <row r="681">
          <cell r="D681" t="str">
            <v>MONITOR A COLOR</v>
          </cell>
          <cell r="E681" t="str">
            <v>SAMSUNG</v>
          </cell>
          <cell r="F681" t="str">
            <v>1503.020301</v>
          </cell>
          <cell r="G681">
            <v>2.92</v>
          </cell>
          <cell r="H681" t="str">
            <v>50.1-222G</v>
          </cell>
          <cell r="I681" t="str">
            <v>KS-17CNKWHG/PES</v>
          </cell>
          <cell r="J681" t="str">
            <v>CN17H9LP900369Z</v>
          </cell>
          <cell r="K681" t="str">
            <v>SIN TIPO</v>
          </cell>
          <cell r="L681" t="str">
            <v>17"</v>
          </cell>
          <cell r="M681" t="str">
            <v>NEGRO</v>
          </cell>
          <cell r="N681">
            <v>3</v>
          </cell>
          <cell r="O681">
            <v>3.1</v>
          </cell>
        </row>
        <row r="682">
          <cell r="D682" t="str">
            <v>MONITOR A COLOR</v>
          </cell>
          <cell r="E682" t="str">
            <v>SAMSUNG</v>
          </cell>
          <cell r="F682" t="str">
            <v>1503.020301</v>
          </cell>
          <cell r="G682">
            <v>1</v>
          </cell>
          <cell r="H682" t="str">
            <v>50.1-222G</v>
          </cell>
          <cell r="I682" t="str">
            <v>KS17CNKWHQ/PES</v>
          </cell>
          <cell r="J682" t="str">
            <v>CN17H9LLC1120T</v>
          </cell>
          <cell r="K682" t="str">
            <v>SIN TIPO</v>
          </cell>
          <cell r="L682" t="str">
            <v>17"</v>
          </cell>
          <cell r="M682" t="str">
            <v>NEGRO</v>
          </cell>
          <cell r="N682">
            <v>3</v>
          </cell>
          <cell r="O682">
            <v>3.1</v>
          </cell>
        </row>
        <row r="683">
          <cell r="D683" t="str">
            <v>MONITOR A COLOR</v>
          </cell>
          <cell r="E683" t="str">
            <v>SAMSUNG</v>
          </cell>
          <cell r="F683" t="str">
            <v>1503.020301</v>
          </cell>
          <cell r="G683">
            <v>2.92</v>
          </cell>
          <cell r="H683" t="str">
            <v>50.1-222G</v>
          </cell>
          <cell r="I683" t="str">
            <v>KS17CNKWHQ/PES</v>
          </cell>
          <cell r="J683" t="str">
            <v>CN17H9LP900427E</v>
          </cell>
          <cell r="K683" t="str">
            <v>SIN TIPO</v>
          </cell>
          <cell r="L683" t="str">
            <v>17"</v>
          </cell>
          <cell r="M683" t="str">
            <v>NEGRO</v>
          </cell>
          <cell r="N683">
            <v>3</v>
          </cell>
          <cell r="O683">
            <v>3.1</v>
          </cell>
        </row>
        <row r="684">
          <cell r="D684" t="str">
            <v>MONITOR A COLOR</v>
          </cell>
          <cell r="E684" t="str">
            <v>SAMSUNG</v>
          </cell>
          <cell r="F684" t="str">
            <v>1503.020301</v>
          </cell>
          <cell r="G684">
            <v>2.92</v>
          </cell>
          <cell r="H684" t="str">
            <v>50.1-222G</v>
          </cell>
          <cell r="I684" t="str">
            <v>KS17CNKWHQ/PES</v>
          </cell>
          <cell r="J684" t="str">
            <v>CN17H9LLB05752Y</v>
          </cell>
          <cell r="K684" t="str">
            <v>SIN TIPO</v>
          </cell>
          <cell r="L684" t="str">
            <v>17"</v>
          </cell>
          <cell r="M684" t="str">
            <v>NEGRO</v>
          </cell>
          <cell r="N684">
            <v>3</v>
          </cell>
          <cell r="O684">
            <v>3.1</v>
          </cell>
        </row>
        <row r="685">
          <cell r="D685" t="str">
            <v>MONITOR A COLOR</v>
          </cell>
          <cell r="E685" t="str">
            <v>SAMSUNG</v>
          </cell>
          <cell r="F685" t="str">
            <v>1503.020301</v>
          </cell>
          <cell r="G685">
            <v>2.92</v>
          </cell>
          <cell r="H685" t="str">
            <v>50.1-222G</v>
          </cell>
          <cell r="I685" t="str">
            <v>KS17CNKWHQ/PES</v>
          </cell>
          <cell r="J685" t="str">
            <v>CN17H9LP900218B</v>
          </cell>
          <cell r="K685" t="str">
            <v>SIN TIPO</v>
          </cell>
          <cell r="L685" t="str">
            <v>17"</v>
          </cell>
          <cell r="M685" t="str">
            <v>NEGRO</v>
          </cell>
          <cell r="N685">
            <v>3</v>
          </cell>
          <cell r="O685">
            <v>3.1</v>
          </cell>
        </row>
        <row r="686">
          <cell r="D686" t="str">
            <v>MONITOR A COLOR</v>
          </cell>
          <cell r="E686" t="str">
            <v>SAMSUNG</v>
          </cell>
          <cell r="F686" t="str">
            <v>1503.020301</v>
          </cell>
          <cell r="G686">
            <v>2.92</v>
          </cell>
          <cell r="H686" t="str">
            <v>50.1-222G</v>
          </cell>
          <cell r="I686" t="str">
            <v>KS-17CNKWHG/PES</v>
          </cell>
          <cell r="J686" t="str">
            <v>CN17H9LP900375M</v>
          </cell>
          <cell r="K686" t="str">
            <v>SIN TIPO</v>
          </cell>
          <cell r="L686" t="str">
            <v>17"</v>
          </cell>
          <cell r="M686" t="str">
            <v>NEGRO</v>
          </cell>
          <cell r="N686">
            <v>3</v>
          </cell>
          <cell r="O686">
            <v>3.1</v>
          </cell>
        </row>
        <row r="687">
          <cell r="D687" t="str">
            <v>MONITOR A COLOR</v>
          </cell>
          <cell r="E687" t="str">
            <v>SAMSUNG</v>
          </cell>
          <cell r="F687" t="str">
            <v>1503.020301</v>
          </cell>
          <cell r="G687">
            <v>1</v>
          </cell>
          <cell r="H687" t="str">
            <v>50.1-222G</v>
          </cell>
          <cell r="I687" t="str">
            <v>KS-17CNKWHG/PES</v>
          </cell>
          <cell r="J687" t="str">
            <v>CN17H9LL913326T</v>
          </cell>
          <cell r="K687" t="str">
            <v>SIN TIPO</v>
          </cell>
          <cell r="L687" t="str">
            <v>17"</v>
          </cell>
          <cell r="M687" t="str">
            <v>NEGRO</v>
          </cell>
          <cell r="N687">
            <v>3</v>
          </cell>
          <cell r="O687">
            <v>3.1</v>
          </cell>
        </row>
        <row r="688">
          <cell r="D688" t="str">
            <v>MONITOR A COLOR</v>
          </cell>
          <cell r="E688" t="str">
            <v>SAMSUNG</v>
          </cell>
          <cell r="F688" t="str">
            <v>1503.020301</v>
          </cell>
          <cell r="G688">
            <v>2.92</v>
          </cell>
          <cell r="H688" t="str">
            <v>50.1-222G</v>
          </cell>
          <cell r="I688" t="str">
            <v>KS-17CNKWHG/PES</v>
          </cell>
          <cell r="J688" t="str">
            <v>CN17H9LP900212J</v>
          </cell>
          <cell r="K688" t="str">
            <v>SIN TIPO</v>
          </cell>
          <cell r="L688" t="str">
            <v>17"</v>
          </cell>
          <cell r="M688" t="str">
            <v>NEGRO</v>
          </cell>
          <cell r="N688">
            <v>3</v>
          </cell>
          <cell r="O688">
            <v>3.1</v>
          </cell>
        </row>
        <row r="689">
          <cell r="D689" t="str">
            <v>MONITOR A COLOR</v>
          </cell>
          <cell r="E689" t="str">
            <v>SAMSUNG</v>
          </cell>
          <cell r="F689" t="str">
            <v>1503.020301</v>
          </cell>
          <cell r="G689">
            <v>1</v>
          </cell>
          <cell r="H689" t="str">
            <v>50.1-222G</v>
          </cell>
          <cell r="I689" t="str">
            <v>KS-17CNKWHG/PES</v>
          </cell>
          <cell r="J689" t="str">
            <v>CN17H9LL910914F</v>
          </cell>
          <cell r="K689" t="str">
            <v>SIN TIPO</v>
          </cell>
          <cell r="L689" t="str">
            <v>17"</v>
          </cell>
          <cell r="M689" t="str">
            <v>NEGRO</v>
          </cell>
          <cell r="N689">
            <v>3</v>
          </cell>
          <cell r="O689">
            <v>3.1</v>
          </cell>
        </row>
        <row r="690">
          <cell r="D690" t="str">
            <v>MONITOR A COLOR</v>
          </cell>
          <cell r="E690" t="str">
            <v>SAMSUNG</v>
          </cell>
          <cell r="F690" t="str">
            <v>1503.020301</v>
          </cell>
          <cell r="G690">
            <v>2.92</v>
          </cell>
          <cell r="H690" t="str">
            <v>50.1-222G</v>
          </cell>
          <cell r="I690" t="str">
            <v>KS-17CNKWHG/PES</v>
          </cell>
          <cell r="J690" t="str">
            <v>CN17H9LP900637P4J</v>
          </cell>
          <cell r="K690" t="str">
            <v>SIN TIPO</v>
          </cell>
          <cell r="L690" t="str">
            <v>17"</v>
          </cell>
          <cell r="M690" t="str">
            <v>NEGRO</v>
          </cell>
          <cell r="N690">
            <v>3</v>
          </cell>
          <cell r="O690">
            <v>3.1</v>
          </cell>
        </row>
        <row r="691">
          <cell r="D691" t="str">
            <v>MONITOR A COLOR</v>
          </cell>
          <cell r="E691" t="str">
            <v>SAMSUNG</v>
          </cell>
          <cell r="F691" t="str">
            <v>1503.020301</v>
          </cell>
          <cell r="G691">
            <v>2.92</v>
          </cell>
          <cell r="H691" t="str">
            <v>50.1-222G</v>
          </cell>
          <cell r="I691" t="str">
            <v>KS-17CNKWHG/PES</v>
          </cell>
          <cell r="J691" t="str">
            <v>CN17H9LP900227W</v>
          </cell>
          <cell r="K691" t="str">
            <v>SIN TIPO</v>
          </cell>
          <cell r="L691" t="str">
            <v>17"</v>
          </cell>
          <cell r="M691" t="str">
            <v>NEGRO</v>
          </cell>
          <cell r="N691">
            <v>3</v>
          </cell>
          <cell r="O691">
            <v>3.1</v>
          </cell>
        </row>
        <row r="692">
          <cell r="D692" t="str">
            <v>MONITOR A COLOR</v>
          </cell>
          <cell r="E692" t="str">
            <v>SAMSUNG</v>
          </cell>
          <cell r="F692" t="str">
            <v>1503.020301</v>
          </cell>
          <cell r="G692">
            <v>2.92</v>
          </cell>
          <cell r="H692" t="str">
            <v>50.1-222G</v>
          </cell>
          <cell r="I692" t="str">
            <v>KS-17CNKWHG/PES</v>
          </cell>
          <cell r="J692" t="str">
            <v>CN17H9LP900365L</v>
          </cell>
          <cell r="K692" t="str">
            <v>SIN TIPO</v>
          </cell>
          <cell r="L692" t="str">
            <v>17"</v>
          </cell>
          <cell r="M692" t="str">
            <v>NEGRO</v>
          </cell>
          <cell r="N692">
            <v>3</v>
          </cell>
          <cell r="O692">
            <v>3.1</v>
          </cell>
        </row>
        <row r="693">
          <cell r="D693" t="str">
            <v>MONITOR A COLOR</v>
          </cell>
          <cell r="E693" t="str">
            <v>SAMSUNG</v>
          </cell>
          <cell r="F693" t="str">
            <v>1503.020301</v>
          </cell>
          <cell r="G693">
            <v>2.92</v>
          </cell>
          <cell r="H693" t="str">
            <v>50.1-222G</v>
          </cell>
          <cell r="I693" t="str">
            <v>KS-17CNKWHG/PES</v>
          </cell>
          <cell r="J693" t="str">
            <v>CN17H9LP900220N</v>
          </cell>
          <cell r="K693" t="str">
            <v>SIN TIPO</v>
          </cell>
          <cell r="L693" t="str">
            <v>17"</v>
          </cell>
          <cell r="M693" t="str">
            <v>NEGRO</v>
          </cell>
          <cell r="N693">
            <v>3</v>
          </cell>
          <cell r="O693">
            <v>3.1</v>
          </cell>
        </row>
        <row r="694">
          <cell r="D694" t="str">
            <v>MONITOR A COLOR</v>
          </cell>
          <cell r="E694" t="str">
            <v>SAMSUNG</v>
          </cell>
          <cell r="F694" t="str">
            <v>1503.020301</v>
          </cell>
          <cell r="G694">
            <v>2.92</v>
          </cell>
          <cell r="H694" t="str">
            <v>50.1-222G</v>
          </cell>
          <cell r="I694" t="str">
            <v>KS-17CNKWHG/PES</v>
          </cell>
          <cell r="J694" t="str">
            <v>CN17H9LP900371F</v>
          </cell>
          <cell r="K694" t="str">
            <v>SIN TIPO</v>
          </cell>
          <cell r="L694" t="str">
            <v>17"</v>
          </cell>
          <cell r="M694" t="str">
            <v>NEGRO</v>
          </cell>
          <cell r="N694">
            <v>3</v>
          </cell>
          <cell r="O694">
            <v>3.1</v>
          </cell>
        </row>
        <row r="695">
          <cell r="D695" t="str">
            <v>MONITOR A COLOR</v>
          </cell>
          <cell r="E695" t="str">
            <v>SAMSUNG</v>
          </cell>
          <cell r="F695" t="str">
            <v>1503.020301</v>
          </cell>
          <cell r="G695">
            <v>2.92</v>
          </cell>
          <cell r="H695" t="str">
            <v>50.1-222G</v>
          </cell>
          <cell r="I695" t="str">
            <v>KS-17CNKWHG/PES</v>
          </cell>
          <cell r="J695" t="str">
            <v>CN17H9LP900210R</v>
          </cell>
          <cell r="K695" t="str">
            <v>SIN TIPO</v>
          </cell>
          <cell r="L695" t="str">
            <v>17"</v>
          </cell>
          <cell r="M695" t="str">
            <v>NEGRO</v>
          </cell>
          <cell r="N695">
            <v>3</v>
          </cell>
          <cell r="O695">
            <v>3.1</v>
          </cell>
        </row>
        <row r="696">
          <cell r="D696" t="str">
            <v>MONITOR A COLOR</v>
          </cell>
          <cell r="E696" t="str">
            <v>PANASONIC</v>
          </cell>
          <cell r="F696" t="str">
            <v>1503.020301</v>
          </cell>
          <cell r="G696">
            <v>1</v>
          </cell>
          <cell r="H696" t="str">
            <v>50.1-222G</v>
          </cell>
          <cell r="I696" t="str">
            <v>CT-1331Y</v>
          </cell>
          <cell r="J696" t="str">
            <v>EE1250195</v>
          </cell>
          <cell r="K696" t="str">
            <v>SIN TIPO</v>
          </cell>
          <cell r="L696" t="str">
            <v>14"</v>
          </cell>
          <cell r="M696" t="str">
            <v>NEGRO</v>
          </cell>
          <cell r="N696">
            <v>3</v>
          </cell>
          <cell r="O696">
            <v>3.1</v>
          </cell>
        </row>
        <row r="697">
          <cell r="D697" t="str">
            <v>MONITOR A COLOR</v>
          </cell>
          <cell r="E697" t="str">
            <v>PANASONIC</v>
          </cell>
          <cell r="F697" t="str">
            <v>1503.020301</v>
          </cell>
          <cell r="G697">
            <v>1</v>
          </cell>
          <cell r="H697" t="str">
            <v>50.1-222G</v>
          </cell>
          <cell r="I697" t="str">
            <v>TR-930B</v>
          </cell>
          <cell r="J697" t="str">
            <v>KA4251748</v>
          </cell>
          <cell r="K697" t="str">
            <v>SIN TIPO</v>
          </cell>
          <cell r="L697" t="str">
            <v>9"</v>
          </cell>
          <cell r="M697" t="str">
            <v>NEGRO</v>
          </cell>
          <cell r="N697">
            <v>3</v>
          </cell>
          <cell r="O697">
            <v>3.1</v>
          </cell>
        </row>
        <row r="698">
          <cell r="D698" t="str">
            <v>MONITOR A COLOR</v>
          </cell>
          <cell r="E698" t="str">
            <v>SONY</v>
          </cell>
          <cell r="F698" t="str">
            <v>1503.020301</v>
          </cell>
          <cell r="G698">
            <v>132.91999999999999</v>
          </cell>
          <cell r="H698" t="str">
            <v>50.1-222G</v>
          </cell>
          <cell r="I698" t="str">
            <v>PVM-8041Q</v>
          </cell>
          <cell r="J698" t="str">
            <v>2001506</v>
          </cell>
          <cell r="K698" t="str">
            <v>SIN TIPO</v>
          </cell>
          <cell r="L698" t="str">
            <v>9"</v>
          </cell>
          <cell r="M698" t="str">
            <v>PLOMO</v>
          </cell>
          <cell r="N698">
            <v>3</v>
          </cell>
          <cell r="O698">
            <v>3.1</v>
          </cell>
        </row>
        <row r="699">
          <cell r="D699" t="str">
            <v>MONITOR A COLOR</v>
          </cell>
          <cell r="E699" t="str">
            <v>PANASONIC</v>
          </cell>
          <cell r="F699" t="str">
            <v>1503.020301</v>
          </cell>
          <cell r="G699">
            <v>1</v>
          </cell>
          <cell r="H699" t="str">
            <v>50.1-222G</v>
          </cell>
          <cell r="I699" t="str">
            <v>TR-930B</v>
          </cell>
          <cell r="J699" t="str">
            <v>KA4251957</v>
          </cell>
          <cell r="K699" t="str">
            <v>SIN TIPO</v>
          </cell>
          <cell r="L699" t="str">
            <v>9"</v>
          </cell>
          <cell r="M699" t="str">
            <v>PLOMO</v>
          </cell>
          <cell r="N699">
            <v>3</v>
          </cell>
          <cell r="O699">
            <v>3.1</v>
          </cell>
        </row>
        <row r="700">
          <cell r="D700" t="str">
            <v>MONITOR A COLOR</v>
          </cell>
          <cell r="E700" t="str">
            <v>SONY</v>
          </cell>
          <cell r="F700" t="str">
            <v>1503.020301</v>
          </cell>
          <cell r="G700">
            <v>1</v>
          </cell>
          <cell r="H700" t="str">
            <v>50.1-222G</v>
          </cell>
          <cell r="I700" t="str">
            <v>PVM-97</v>
          </cell>
          <cell r="J700" t="str">
            <v>1002508</v>
          </cell>
          <cell r="K700" t="str">
            <v>SIN TIPO</v>
          </cell>
          <cell r="L700" t="str">
            <v>9"</v>
          </cell>
          <cell r="M700" t="str">
            <v>NEGRO</v>
          </cell>
          <cell r="N700">
            <v>3</v>
          </cell>
          <cell r="O700">
            <v>3.1</v>
          </cell>
        </row>
        <row r="701">
          <cell r="D701" t="str">
            <v>MONITOR A COLOR</v>
          </cell>
          <cell r="E701" t="str">
            <v>PANASONIC</v>
          </cell>
          <cell r="F701" t="str">
            <v>1503.020301</v>
          </cell>
          <cell r="G701">
            <v>132.91999999999999</v>
          </cell>
          <cell r="H701" t="str">
            <v>50.1-222G</v>
          </cell>
          <cell r="I701" t="str">
            <v>TR-930B</v>
          </cell>
          <cell r="J701" t="str">
            <v>KF1651536</v>
          </cell>
          <cell r="K701" t="str">
            <v>SIN TIPO</v>
          </cell>
          <cell r="L701" t="str">
            <v>9"</v>
          </cell>
          <cell r="M701" t="str">
            <v>NEGRO</v>
          </cell>
          <cell r="N701">
            <v>3</v>
          </cell>
          <cell r="O701">
            <v>3.1</v>
          </cell>
        </row>
        <row r="702">
          <cell r="D702" t="str">
            <v>MONITOR A COLOR</v>
          </cell>
          <cell r="E702" t="str">
            <v>PREMIO</v>
          </cell>
          <cell r="F702" t="str">
            <v>1503.020301</v>
          </cell>
          <cell r="G702">
            <v>132.91999999999999</v>
          </cell>
          <cell r="H702" t="str">
            <v>50.1-222G</v>
          </cell>
          <cell r="I702" t="str">
            <v>H566</v>
          </cell>
          <cell r="J702" t="str">
            <v>GKR567</v>
          </cell>
          <cell r="K702" t="str">
            <v>SIN TIPO</v>
          </cell>
          <cell r="L702" t="str">
            <v>13"</v>
          </cell>
          <cell r="M702" t="str">
            <v>CREMA</v>
          </cell>
          <cell r="N702">
            <v>3</v>
          </cell>
          <cell r="O702">
            <v>3.1</v>
          </cell>
        </row>
        <row r="703">
          <cell r="D703" t="str">
            <v>MONITOR A COLOR</v>
          </cell>
          <cell r="E703" t="str">
            <v>PREMIO</v>
          </cell>
          <cell r="F703" t="str">
            <v>1503.020301</v>
          </cell>
          <cell r="G703">
            <v>132.91999999999999</v>
          </cell>
          <cell r="H703" t="str">
            <v>50.1-222G</v>
          </cell>
          <cell r="I703" t="str">
            <v>H450</v>
          </cell>
          <cell r="J703" t="str">
            <v>736A8002U01464</v>
          </cell>
          <cell r="K703" t="str">
            <v>SIN TIPO</v>
          </cell>
          <cell r="L703" t="str">
            <v>13"</v>
          </cell>
          <cell r="M703" t="str">
            <v>CREMA</v>
          </cell>
          <cell r="N703">
            <v>3</v>
          </cell>
          <cell r="O703">
            <v>3.1</v>
          </cell>
        </row>
        <row r="704">
          <cell r="D704" t="str">
            <v>MONITOR A COLOR</v>
          </cell>
          <cell r="E704" t="str">
            <v>SAMSUNG</v>
          </cell>
          <cell r="F704" t="str">
            <v>1503.020301</v>
          </cell>
          <cell r="G704">
            <v>132.91999999999999</v>
          </cell>
          <cell r="H704" t="str">
            <v>50.1-222G</v>
          </cell>
          <cell r="I704" t="str">
            <v>794V</v>
          </cell>
          <cell r="J704" t="str">
            <v>SC17H9LL922197A</v>
          </cell>
          <cell r="K704" t="str">
            <v>SIN TIPO</v>
          </cell>
          <cell r="L704" t="str">
            <v>14"</v>
          </cell>
          <cell r="M704" t="str">
            <v>NEGRO</v>
          </cell>
          <cell r="N704">
            <v>3</v>
          </cell>
          <cell r="O704">
            <v>3.1</v>
          </cell>
        </row>
        <row r="705">
          <cell r="D705" t="str">
            <v>MONITOR A COLOR</v>
          </cell>
          <cell r="E705" t="str">
            <v>PREMIO</v>
          </cell>
          <cell r="F705" t="str">
            <v>1503.020301</v>
          </cell>
          <cell r="G705">
            <v>132.91999999999999</v>
          </cell>
          <cell r="H705" t="str">
            <v>50.1-222G</v>
          </cell>
          <cell r="I705" t="str">
            <v>H450</v>
          </cell>
          <cell r="J705" t="str">
            <v>MON0217II</v>
          </cell>
          <cell r="K705" t="str">
            <v>SIN TIPO</v>
          </cell>
          <cell r="L705" t="str">
            <v>13"</v>
          </cell>
          <cell r="M705" t="str">
            <v>CREMA</v>
          </cell>
          <cell r="N705">
            <v>3</v>
          </cell>
          <cell r="O705">
            <v>3.1</v>
          </cell>
        </row>
        <row r="706">
          <cell r="D706" t="str">
            <v>MONITOR A COLOR</v>
          </cell>
          <cell r="E706" t="str">
            <v>SAMTROM</v>
          </cell>
          <cell r="F706" t="str">
            <v>1503.020301</v>
          </cell>
          <cell r="G706">
            <v>132.91999999999999</v>
          </cell>
          <cell r="H706" t="str">
            <v>50.1-222G</v>
          </cell>
          <cell r="I706" t="str">
            <v>SC-428VS</v>
          </cell>
          <cell r="J706" t="str">
            <v>9305376649</v>
          </cell>
          <cell r="K706" t="str">
            <v>SIN TIPO</v>
          </cell>
          <cell r="L706" t="str">
            <v>13"</v>
          </cell>
          <cell r="M706" t="str">
            <v>CREMA</v>
          </cell>
          <cell r="N706">
            <v>3</v>
          </cell>
          <cell r="O706">
            <v>3.1</v>
          </cell>
        </row>
        <row r="707">
          <cell r="D707" t="str">
            <v>MONITOR A COLOR</v>
          </cell>
          <cell r="E707" t="str">
            <v>PANASONIC</v>
          </cell>
          <cell r="F707" t="str">
            <v>1503.020301</v>
          </cell>
          <cell r="G707">
            <v>1</v>
          </cell>
          <cell r="H707" t="str">
            <v>50.1-222G</v>
          </cell>
          <cell r="I707" t="str">
            <v>CT-1331Y</v>
          </cell>
          <cell r="J707" t="str">
            <v>FK1450292</v>
          </cell>
          <cell r="K707" t="str">
            <v>SIN TIPO</v>
          </cell>
          <cell r="L707" t="str">
            <v>13"</v>
          </cell>
          <cell r="M707" t="str">
            <v>NEGRO</v>
          </cell>
          <cell r="N707">
            <v>3</v>
          </cell>
          <cell r="O707">
            <v>3.1</v>
          </cell>
        </row>
        <row r="708">
          <cell r="D708" t="str">
            <v>MONITOR A COLOR</v>
          </cell>
          <cell r="E708" t="str">
            <v>SAMSUNG</v>
          </cell>
          <cell r="F708" t="str">
            <v>1503.020301</v>
          </cell>
          <cell r="G708">
            <v>132.91999999999999</v>
          </cell>
          <cell r="H708" t="str">
            <v>50.1-222G</v>
          </cell>
          <cell r="I708" t="str">
            <v>550V</v>
          </cell>
          <cell r="J708" t="str">
            <v>DT15HCEN828391W</v>
          </cell>
          <cell r="K708" t="str">
            <v>SIN TIPO</v>
          </cell>
          <cell r="L708" t="str">
            <v>15"</v>
          </cell>
          <cell r="M708" t="str">
            <v>CREMA</v>
          </cell>
          <cell r="N708">
            <v>3</v>
          </cell>
          <cell r="O708">
            <v>3.1</v>
          </cell>
        </row>
        <row r="709">
          <cell r="D709" t="str">
            <v>MONITOR A COLOR</v>
          </cell>
          <cell r="E709" t="str">
            <v>SAMSUNG</v>
          </cell>
          <cell r="F709" t="str">
            <v>1503.020301</v>
          </cell>
          <cell r="G709">
            <v>132.91999999999999</v>
          </cell>
          <cell r="H709" t="str">
            <v>50.1-222G</v>
          </cell>
          <cell r="I709" t="str">
            <v>794V</v>
          </cell>
          <cell r="J709" t="str">
            <v>SC17H9LL921905N</v>
          </cell>
          <cell r="K709" t="str">
            <v>SIN TIPO</v>
          </cell>
          <cell r="L709" t="str">
            <v>14"</v>
          </cell>
          <cell r="M709" t="str">
            <v>NEGRO</v>
          </cell>
          <cell r="N709">
            <v>3</v>
          </cell>
          <cell r="O709">
            <v>3.1</v>
          </cell>
        </row>
        <row r="710">
          <cell r="D710" t="str">
            <v>MONITOR A COLOR</v>
          </cell>
          <cell r="E710" t="str">
            <v>SAMSUNG</v>
          </cell>
          <cell r="F710" t="str">
            <v>1503.020301</v>
          </cell>
          <cell r="G710">
            <v>132.91999999999999</v>
          </cell>
          <cell r="H710" t="str">
            <v>50.1-222G</v>
          </cell>
          <cell r="I710" t="str">
            <v>794V</v>
          </cell>
          <cell r="J710" t="str">
            <v>SC17H9KL705884P</v>
          </cell>
          <cell r="K710" t="str">
            <v>SIN TIPO</v>
          </cell>
          <cell r="L710" t="str">
            <v>14"</v>
          </cell>
          <cell r="M710" t="str">
            <v>NEGRO</v>
          </cell>
          <cell r="N710">
            <v>3</v>
          </cell>
          <cell r="O710">
            <v>3.1</v>
          </cell>
        </row>
        <row r="711">
          <cell r="D711" t="str">
            <v>MONITOR A COLOR</v>
          </cell>
          <cell r="E711" t="str">
            <v>SAMSUNG</v>
          </cell>
          <cell r="F711" t="str">
            <v>1503.020301</v>
          </cell>
          <cell r="G711">
            <v>132.91999999999999</v>
          </cell>
          <cell r="H711" t="str">
            <v>50.1-222G</v>
          </cell>
          <cell r="I711" t="str">
            <v>794V</v>
          </cell>
          <cell r="J711" t="str">
            <v>SC17H9LL921861N</v>
          </cell>
          <cell r="K711" t="str">
            <v>SIN TIPO</v>
          </cell>
          <cell r="L711" t="str">
            <v>14"</v>
          </cell>
          <cell r="M711" t="str">
            <v>PLOMO</v>
          </cell>
          <cell r="N711">
            <v>3</v>
          </cell>
          <cell r="O711">
            <v>3.1</v>
          </cell>
        </row>
        <row r="712">
          <cell r="D712" t="str">
            <v>MONITOR A COLOR</v>
          </cell>
          <cell r="E712" t="str">
            <v>SAMSUNG</v>
          </cell>
          <cell r="F712" t="str">
            <v>1503.020301</v>
          </cell>
          <cell r="G712">
            <v>132.91999999999999</v>
          </cell>
          <cell r="H712" t="str">
            <v>50.1-222G</v>
          </cell>
          <cell r="I712" t="str">
            <v>794V</v>
          </cell>
          <cell r="J712" t="str">
            <v>SC17H9LL922148K</v>
          </cell>
          <cell r="K712" t="str">
            <v>SIN TIPO</v>
          </cell>
          <cell r="L712" t="str">
            <v>16"</v>
          </cell>
          <cell r="M712" t="str">
            <v>NEGRO</v>
          </cell>
          <cell r="N712">
            <v>3</v>
          </cell>
          <cell r="O712">
            <v>3.1</v>
          </cell>
        </row>
        <row r="713">
          <cell r="D713" t="str">
            <v>MONITOR A COLOR</v>
          </cell>
          <cell r="E713" t="str">
            <v>HP</v>
          </cell>
          <cell r="F713" t="str">
            <v>1503.020301</v>
          </cell>
          <cell r="G713">
            <v>232.6</v>
          </cell>
          <cell r="H713" t="str">
            <v>50.1-222G</v>
          </cell>
          <cell r="I713" t="str">
            <v>D2837-60511</v>
          </cell>
          <cell r="J713" t="str">
            <v>MX90424912</v>
          </cell>
          <cell r="K713" t="str">
            <v>SIN TIPO</v>
          </cell>
          <cell r="L713" t="str">
            <v>15"</v>
          </cell>
          <cell r="M713" t="str">
            <v>CREMA</v>
          </cell>
          <cell r="N713">
            <v>3</v>
          </cell>
          <cell r="O713">
            <v>3.1</v>
          </cell>
        </row>
        <row r="714">
          <cell r="D714" t="str">
            <v>MONITOR A COLOR</v>
          </cell>
          <cell r="E714" t="str">
            <v>LG</v>
          </cell>
          <cell r="F714" t="str">
            <v>1503.020301</v>
          </cell>
          <cell r="G714">
            <v>232.6</v>
          </cell>
          <cell r="H714" t="str">
            <v>50.1-222G</v>
          </cell>
          <cell r="I714" t="str">
            <v>C15JA-0</v>
          </cell>
          <cell r="J714" t="str">
            <v>311SP42341</v>
          </cell>
          <cell r="K714" t="str">
            <v>SIN TIPO</v>
          </cell>
          <cell r="L714" t="str">
            <v>15"</v>
          </cell>
          <cell r="M714" t="str">
            <v>CREMA</v>
          </cell>
          <cell r="N714">
            <v>3</v>
          </cell>
          <cell r="O714">
            <v>3.1</v>
          </cell>
        </row>
        <row r="715">
          <cell r="D715" t="str">
            <v>MONITOR A COLOR</v>
          </cell>
          <cell r="E715" t="str">
            <v>PREMIO</v>
          </cell>
          <cell r="F715" t="str">
            <v>1503.020301</v>
          </cell>
          <cell r="G715">
            <v>1</v>
          </cell>
          <cell r="H715" t="str">
            <v>50.1-222G</v>
          </cell>
          <cell r="I715" t="str">
            <v>H450</v>
          </cell>
          <cell r="J715" t="str">
            <v>MON0221II</v>
          </cell>
          <cell r="K715" t="str">
            <v>SIN TIPO</v>
          </cell>
          <cell r="L715" t="str">
            <v>14"</v>
          </cell>
          <cell r="M715" t="str">
            <v>CREMA</v>
          </cell>
          <cell r="N715">
            <v>3</v>
          </cell>
          <cell r="O715">
            <v>3.1</v>
          </cell>
        </row>
        <row r="716">
          <cell r="D716" t="str">
            <v>MONITOR A COLOR</v>
          </cell>
          <cell r="E716" t="str">
            <v>SAMSUNG</v>
          </cell>
          <cell r="F716" t="str">
            <v>1503.020301</v>
          </cell>
          <cell r="G716">
            <v>132.91999999999999</v>
          </cell>
          <cell r="H716" t="str">
            <v>50.1-222G</v>
          </cell>
          <cell r="I716" t="str">
            <v>794MBPLUS</v>
          </cell>
          <cell r="J716" t="str">
            <v>CN17H9KL606477A</v>
          </cell>
          <cell r="K716" t="str">
            <v>SIN TIPO</v>
          </cell>
          <cell r="L716" t="str">
            <v>17"</v>
          </cell>
          <cell r="M716" t="str">
            <v>PLOMO</v>
          </cell>
          <cell r="N716">
            <v>3</v>
          </cell>
          <cell r="O716">
            <v>3.1</v>
          </cell>
        </row>
        <row r="717">
          <cell r="D717" t="str">
            <v>MONITOR A COLOR</v>
          </cell>
          <cell r="E717" t="str">
            <v>PHILIPS</v>
          </cell>
          <cell r="F717" t="str">
            <v>1503.020301</v>
          </cell>
          <cell r="G717">
            <v>232.6</v>
          </cell>
          <cell r="H717" t="str">
            <v>50.1-222G</v>
          </cell>
          <cell r="I717" t="str">
            <v>107E56/72</v>
          </cell>
          <cell r="J717" t="str">
            <v>CX000340493434</v>
          </cell>
          <cell r="K717" t="str">
            <v>SIN TIPO</v>
          </cell>
          <cell r="L717" t="str">
            <v>16"</v>
          </cell>
          <cell r="M717" t="str">
            <v>NEGRO</v>
          </cell>
          <cell r="N717">
            <v>3</v>
          </cell>
          <cell r="O717">
            <v>3.1</v>
          </cell>
        </row>
        <row r="718">
          <cell r="D718" t="str">
            <v>MONITOR A COLOR</v>
          </cell>
          <cell r="E718" t="str">
            <v>HP</v>
          </cell>
          <cell r="F718" t="str">
            <v>1503.020301</v>
          </cell>
          <cell r="G718">
            <v>1</v>
          </cell>
          <cell r="H718" t="str">
            <v>50.1-222G</v>
          </cell>
          <cell r="I718" t="str">
            <v>7500</v>
          </cell>
          <cell r="J718" t="str">
            <v>MX323WA251</v>
          </cell>
          <cell r="K718" t="str">
            <v>SIN TIPO</v>
          </cell>
          <cell r="L718" t="str">
            <v>16"</v>
          </cell>
          <cell r="M718" t="str">
            <v>NEGRO</v>
          </cell>
          <cell r="N718">
            <v>3</v>
          </cell>
          <cell r="O718">
            <v>3.1</v>
          </cell>
        </row>
        <row r="719">
          <cell r="D719" t="str">
            <v>MONITOR A COLOR</v>
          </cell>
          <cell r="E719" t="str">
            <v>COMPAQ</v>
          </cell>
          <cell r="F719" t="str">
            <v>1503.020301</v>
          </cell>
          <cell r="G719">
            <v>1</v>
          </cell>
          <cell r="H719" t="str">
            <v>50.1-222G</v>
          </cell>
          <cell r="I719" t="str">
            <v>7500</v>
          </cell>
          <cell r="J719" t="str">
            <v>229CP28KA398</v>
          </cell>
          <cell r="K719" t="str">
            <v>SIN TIPO</v>
          </cell>
          <cell r="L719" t="str">
            <v>16"</v>
          </cell>
          <cell r="M719" t="str">
            <v>NEGRO</v>
          </cell>
          <cell r="N719">
            <v>3</v>
          </cell>
          <cell r="O719">
            <v>3.1</v>
          </cell>
        </row>
        <row r="720">
          <cell r="D720" t="str">
            <v>MONITOR A COLOR</v>
          </cell>
          <cell r="E720" t="str">
            <v>HP</v>
          </cell>
          <cell r="F720" t="str">
            <v>1503.020301</v>
          </cell>
          <cell r="G720">
            <v>1</v>
          </cell>
          <cell r="H720" t="str">
            <v>50.1-222G</v>
          </cell>
          <cell r="I720" t="str">
            <v>PE1129</v>
          </cell>
          <cell r="J720" t="str">
            <v>MXA44703Z7</v>
          </cell>
          <cell r="K720" t="str">
            <v>SIN TIPO</v>
          </cell>
          <cell r="L720" t="str">
            <v>16"</v>
          </cell>
          <cell r="M720" t="str">
            <v>NEGRO</v>
          </cell>
          <cell r="N720">
            <v>3</v>
          </cell>
          <cell r="O720">
            <v>3.1</v>
          </cell>
        </row>
        <row r="721">
          <cell r="D721" t="str">
            <v>MONITOR A COLOR</v>
          </cell>
          <cell r="E721" t="str">
            <v>COMPAQ</v>
          </cell>
          <cell r="F721" t="str">
            <v>1503.020301</v>
          </cell>
          <cell r="G721">
            <v>1</v>
          </cell>
          <cell r="H721" t="str">
            <v>50.1-222G</v>
          </cell>
          <cell r="I721" t="str">
            <v>7500</v>
          </cell>
          <cell r="J721" t="str">
            <v>229CP28KA315</v>
          </cell>
          <cell r="K721" t="str">
            <v>SIN TIPO</v>
          </cell>
          <cell r="L721" t="str">
            <v>16"</v>
          </cell>
          <cell r="M721" t="str">
            <v>NEGRO</v>
          </cell>
          <cell r="N721">
            <v>3</v>
          </cell>
          <cell r="O721">
            <v>3.1</v>
          </cell>
        </row>
        <row r="722">
          <cell r="D722" t="str">
            <v>MONITOR A COLOR</v>
          </cell>
          <cell r="E722" t="str">
            <v>HP</v>
          </cell>
          <cell r="F722" t="str">
            <v>1503.020301</v>
          </cell>
          <cell r="G722">
            <v>1</v>
          </cell>
          <cell r="H722" t="str">
            <v>50.1-222G</v>
          </cell>
          <cell r="I722" t="str">
            <v>5500</v>
          </cell>
          <cell r="J722" t="str">
            <v>MXA44306H3</v>
          </cell>
          <cell r="K722" t="str">
            <v>SIN TIPO</v>
          </cell>
          <cell r="L722" t="str">
            <v>13"</v>
          </cell>
          <cell r="M722" t="str">
            <v>NEGRO</v>
          </cell>
          <cell r="N722">
            <v>3</v>
          </cell>
          <cell r="O722">
            <v>3.1</v>
          </cell>
        </row>
        <row r="723">
          <cell r="D723" t="str">
            <v>MONITOR A COLOR</v>
          </cell>
          <cell r="E723" t="str">
            <v>HP</v>
          </cell>
          <cell r="F723" t="str">
            <v>1503.020301</v>
          </cell>
          <cell r="G723">
            <v>1</v>
          </cell>
          <cell r="H723" t="str">
            <v>50.1-222G</v>
          </cell>
          <cell r="I723" t="str">
            <v>5500</v>
          </cell>
          <cell r="J723" t="str">
            <v>MXA443066V</v>
          </cell>
          <cell r="K723" t="str">
            <v>SIN TIPO</v>
          </cell>
          <cell r="L723" t="str">
            <v>13"</v>
          </cell>
          <cell r="M723" t="str">
            <v>NEGRO</v>
          </cell>
          <cell r="N723">
            <v>3</v>
          </cell>
          <cell r="O723">
            <v>3.1</v>
          </cell>
        </row>
        <row r="724">
          <cell r="D724" t="str">
            <v>MONITOR A COLOR</v>
          </cell>
          <cell r="E724" t="str">
            <v>HP</v>
          </cell>
          <cell r="F724" t="str">
            <v>1503.020301</v>
          </cell>
          <cell r="G724">
            <v>1</v>
          </cell>
          <cell r="H724" t="str">
            <v>50.1-222G</v>
          </cell>
          <cell r="I724" t="str">
            <v>5500</v>
          </cell>
          <cell r="J724" t="str">
            <v>MYA438013W</v>
          </cell>
          <cell r="K724" t="str">
            <v>SIN TIPO</v>
          </cell>
          <cell r="L724" t="str">
            <v>13"</v>
          </cell>
          <cell r="M724" t="str">
            <v>NEGRO</v>
          </cell>
          <cell r="N724">
            <v>3</v>
          </cell>
          <cell r="O724">
            <v>3.1</v>
          </cell>
        </row>
        <row r="725">
          <cell r="D725" t="str">
            <v>MONITOR A COLOR</v>
          </cell>
          <cell r="E725" t="str">
            <v>COMPAQ</v>
          </cell>
          <cell r="F725" t="str">
            <v>1503.020301</v>
          </cell>
          <cell r="G725">
            <v>1</v>
          </cell>
          <cell r="H725" t="str">
            <v>50.1-222G</v>
          </cell>
          <cell r="I725" t="str">
            <v>7500</v>
          </cell>
          <cell r="J725" t="str">
            <v>229CP28KA331</v>
          </cell>
          <cell r="K725" t="str">
            <v>SIN TIPO</v>
          </cell>
          <cell r="L725" t="str">
            <v>13"</v>
          </cell>
          <cell r="M725" t="str">
            <v>NEGRO</v>
          </cell>
          <cell r="N725">
            <v>3</v>
          </cell>
          <cell r="O725">
            <v>3.1</v>
          </cell>
        </row>
        <row r="726">
          <cell r="D726" t="str">
            <v>MONITOR A COLOR</v>
          </cell>
          <cell r="E726" t="str">
            <v>MICRONICS</v>
          </cell>
          <cell r="F726" t="str">
            <v>1503.020301</v>
          </cell>
          <cell r="G726">
            <v>1</v>
          </cell>
          <cell r="H726" t="str">
            <v>50.1-222G</v>
          </cell>
          <cell r="I726" t="str">
            <v>MH-776</v>
          </cell>
          <cell r="J726" t="str">
            <v>MM73E041001765</v>
          </cell>
          <cell r="K726" t="str">
            <v>SIN TIPO</v>
          </cell>
          <cell r="L726" t="str">
            <v>13"</v>
          </cell>
          <cell r="M726" t="str">
            <v>NEGRO</v>
          </cell>
          <cell r="N726">
            <v>3</v>
          </cell>
          <cell r="O726">
            <v>3.1</v>
          </cell>
        </row>
        <row r="727">
          <cell r="D727" t="str">
            <v>MONITOR A COLOR</v>
          </cell>
          <cell r="E727" t="str">
            <v>HP</v>
          </cell>
          <cell r="F727" t="str">
            <v>1503.020301</v>
          </cell>
          <cell r="G727">
            <v>1</v>
          </cell>
          <cell r="H727" t="str">
            <v>50.1-222G</v>
          </cell>
          <cell r="I727" t="str">
            <v>5500</v>
          </cell>
          <cell r="J727" t="str">
            <v>MYA438046K</v>
          </cell>
          <cell r="K727" t="str">
            <v>SIN TIPO</v>
          </cell>
          <cell r="L727" t="str">
            <v>13"</v>
          </cell>
          <cell r="M727" t="str">
            <v>NEGRO</v>
          </cell>
          <cell r="N727">
            <v>3</v>
          </cell>
          <cell r="O727">
            <v>3.1</v>
          </cell>
        </row>
        <row r="728">
          <cell r="D728" t="str">
            <v>MONITOR A COLOR</v>
          </cell>
          <cell r="E728" t="str">
            <v>COMPAQ</v>
          </cell>
          <cell r="F728" t="str">
            <v>1503.020301</v>
          </cell>
          <cell r="G728">
            <v>1</v>
          </cell>
          <cell r="H728" t="str">
            <v>50.1-222G</v>
          </cell>
          <cell r="I728" t="str">
            <v>7500</v>
          </cell>
          <cell r="J728" t="str">
            <v>229CP28KA438</v>
          </cell>
          <cell r="K728" t="str">
            <v>SIN TIPO</v>
          </cell>
          <cell r="L728" t="str">
            <v>13"</v>
          </cell>
          <cell r="M728" t="str">
            <v>NEGRO</v>
          </cell>
          <cell r="N728">
            <v>3</v>
          </cell>
          <cell r="O728">
            <v>3.1</v>
          </cell>
        </row>
        <row r="729">
          <cell r="D729" t="str">
            <v>MONITOR A COLOR</v>
          </cell>
          <cell r="E729" t="str">
            <v>PHILIPS</v>
          </cell>
          <cell r="F729" t="str">
            <v>1503.020301</v>
          </cell>
          <cell r="G729">
            <v>232.6</v>
          </cell>
          <cell r="H729" t="str">
            <v>50.1-222G</v>
          </cell>
          <cell r="I729" t="str">
            <v>107E56/72</v>
          </cell>
          <cell r="J729" t="str">
            <v>CX000340493354</v>
          </cell>
          <cell r="K729" t="str">
            <v>SIN TIPO</v>
          </cell>
          <cell r="L729" t="str">
            <v>16"</v>
          </cell>
          <cell r="M729" t="str">
            <v>NEGRO</v>
          </cell>
          <cell r="N729">
            <v>3</v>
          </cell>
          <cell r="O729">
            <v>3.1</v>
          </cell>
        </row>
        <row r="730">
          <cell r="D730" t="str">
            <v>MONITOR A COLOR</v>
          </cell>
          <cell r="E730" t="str">
            <v>PHILIPS</v>
          </cell>
          <cell r="F730" t="str">
            <v>1503.020301</v>
          </cell>
          <cell r="G730">
            <v>232.6</v>
          </cell>
          <cell r="H730" t="str">
            <v>50.1-222G</v>
          </cell>
          <cell r="I730" t="str">
            <v>107E56172</v>
          </cell>
          <cell r="J730" t="str">
            <v>CX000340493355</v>
          </cell>
          <cell r="K730" t="str">
            <v>SIN TIPO</v>
          </cell>
          <cell r="L730" t="str">
            <v>16"</v>
          </cell>
          <cell r="M730" t="str">
            <v>NEGRO</v>
          </cell>
          <cell r="N730">
            <v>3</v>
          </cell>
          <cell r="O730">
            <v>3.1</v>
          </cell>
        </row>
        <row r="731">
          <cell r="D731" t="str">
            <v>MONITOR A COLOR</v>
          </cell>
          <cell r="E731" t="str">
            <v>COMPAQ</v>
          </cell>
          <cell r="F731" t="str">
            <v>1503.020301</v>
          </cell>
          <cell r="G731">
            <v>1</v>
          </cell>
          <cell r="H731" t="str">
            <v>50.1-222G</v>
          </cell>
          <cell r="I731" t="str">
            <v>MV-540</v>
          </cell>
          <cell r="J731" t="str">
            <v>043BA69TWK44</v>
          </cell>
          <cell r="K731" t="str">
            <v>SIN TIPO</v>
          </cell>
          <cell r="L731" t="str">
            <v>9 PULGADAS</v>
          </cell>
          <cell r="M731" t="str">
            <v>CREMA</v>
          </cell>
          <cell r="N731">
            <v>3</v>
          </cell>
          <cell r="O731">
            <v>3.1</v>
          </cell>
        </row>
        <row r="732">
          <cell r="D732" t="str">
            <v>MONITOR CARDIACO PARA NEONATO</v>
          </cell>
          <cell r="E732" t="str">
            <v>SIEMENS</v>
          </cell>
          <cell r="F732" t="str">
            <v>1503.020402</v>
          </cell>
          <cell r="G732">
            <v>1</v>
          </cell>
          <cell r="H732" t="str">
            <v>50.1-222G</v>
          </cell>
          <cell r="I732" t="str">
            <v>84 19 178 E2250</v>
          </cell>
          <cell r="J732" t="str">
            <v>30232 S31</v>
          </cell>
          <cell r="K732" t="str">
            <v>SIN TIPO</v>
          </cell>
          <cell r="L732" t="str">
            <v>SIN GP</v>
          </cell>
          <cell r="M732" t="str">
            <v>CREMA</v>
          </cell>
          <cell r="N732">
            <v>3</v>
          </cell>
          <cell r="O732">
            <v>3.1</v>
          </cell>
        </row>
        <row r="733">
          <cell r="D733" t="str">
            <v>MONITOR CARDIACO PARA NEONATO</v>
          </cell>
          <cell r="E733" t="str">
            <v>SIEMENS</v>
          </cell>
          <cell r="F733" t="str">
            <v>1503.020402</v>
          </cell>
          <cell r="G733">
            <v>1</v>
          </cell>
          <cell r="H733" t="str">
            <v>50.1-222G</v>
          </cell>
          <cell r="I733" t="str">
            <v>84 19 178 E2</v>
          </cell>
          <cell r="J733" t="str">
            <v>24442</v>
          </cell>
          <cell r="K733" t="str">
            <v>SIN TIPO</v>
          </cell>
          <cell r="L733" t="str">
            <v>SIN GP</v>
          </cell>
          <cell r="M733" t="str">
            <v>CREMA</v>
          </cell>
          <cell r="N733">
            <v>3</v>
          </cell>
          <cell r="O733">
            <v>3.1</v>
          </cell>
        </row>
        <row r="734">
          <cell r="D734" t="str">
            <v>MONITOR CON PROCESADOR INTEGRADO</v>
          </cell>
          <cell r="E734" t="str">
            <v>LENOVO</v>
          </cell>
          <cell r="F734" t="str">
            <v>1503.020301</v>
          </cell>
          <cell r="G734">
            <v>634.37</v>
          </cell>
          <cell r="H734" t="str">
            <v>50.1-222G</v>
          </cell>
          <cell r="I734" t="str">
            <v>VS120861R7</v>
          </cell>
          <cell r="J734" t="str">
            <v>VS50201618</v>
          </cell>
          <cell r="K734" t="str">
            <v>SIN TIPO</v>
          </cell>
          <cell r="L734" t="str">
            <v>22"</v>
          </cell>
          <cell r="M734" t="str">
            <v>NEGRO</v>
          </cell>
          <cell r="N734">
            <v>3</v>
          </cell>
          <cell r="O734">
            <v>3.1</v>
          </cell>
        </row>
        <row r="735">
          <cell r="D735" t="str">
            <v>MONITOR CON TECLADO INCORPORADO</v>
          </cell>
          <cell r="E735" t="str">
            <v>BECKMAN</v>
          </cell>
          <cell r="F735" t="str">
            <v>1503.020301</v>
          </cell>
          <cell r="G735">
            <v>1</v>
          </cell>
          <cell r="H735" t="str">
            <v>50.1-222G</v>
          </cell>
          <cell r="I735" t="str">
            <v>421A</v>
          </cell>
          <cell r="J735" t="str">
            <v>364-110</v>
          </cell>
          <cell r="K735" t="str">
            <v>SIN TIPO</v>
          </cell>
          <cell r="L735" t="str">
            <v>SIN GP</v>
          </cell>
          <cell r="M735" t="str">
            <v>CREMA</v>
          </cell>
          <cell r="N735">
            <v>3</v>
          </cell>
          <cell r="O735">
            <v>3.1</v>
          </cell>
        </row>
        <row r="736">
          <cell r="D736" t="str">
            <v>MONITOR LCD</v>
          </cell>
          <cell r="E736" t="str">
            <v>LG</v>
          </cell>
          <cell r="F736" t="str">
            <v>1503.020301</v>
          </cell>
          <cell r="G736">
            <v>1</v>
          </cell>
          <cell r="H736" t="str">
            <v>50.1-222G</v>
          </cell>
          <cell r="I736" t="str">
            <v>W1642ST</v>
          </cell>
          <cell r="J736" t="str">
            <v>805INGQ3V127</v>
          </cell>
          <cell r="K736" t="str">
            <v>SIN TIPO</v>
          </cell>
          <cell r="L736" t="str">
            <v>15"</v>
          </cell>
          <cell r="M736" t="str">
            <v>NEGRO</v>
          </cell>
          <cell r="N736">
            <v>3</v>
          </cell>
          <cell r="O736">
            <v>3.1</v>
          </cell>
        </row>
        <row r="737">
          <cell r="D737" t="str">
            <v>MONITOR LCD</v>
          </cell>
          <cell r="E737" t="str">
            <v>LG</v>
          </cell>
          <cell r="F737" t="str">
            <v>1503.020303</v>
          </cell>
          <cell r="G737">
            <v>117.17</v>
          </cell>
          <cell r="H737" t="str">
            <v>50.1-222G</v>
          </cell>
          <cell r="I737" t="str">
            <v>W1642ST</v>
          </cell>
          <cell r="J737" t="str">
            <v>001INHZ4R257</v>
          </cell>
          <cell r="K737" t="str">
            <v>SIN TIPO</v>
          </cell>
          <cell r="L737" t="str">
            <v>15"</v>
          </cell>
          <cell r="M737" t="str">
            <v>NEGRO</v>
          </cell>
          <cell r="N737">
            <v>3</v>
          </cell>
          <cell r="O737">
            <v>3.1</v>
          </cell>
        </row>
        <row r="738">
          <cell r="D738" t="str">
            <v>MONITOR LCD</v>
          </cell>
          <cell r="E738" t="str">
            <v>LENOVO</v>
          </cell>
          <cell r="F738" t="str">
            <v>1503.020301</v>
          </cell>
          <cell r="G738">
            <v>95.61</v>
          </cell>
          <cell r="H738" t="str">
            <v>50.1-222G</v>
          </cell>
          <cell r="I738" t="str">
            <v>SIN MODELO</v>
          </cell>
          <cell r="J738" t="str">
            <v>SIN SERIE</v>
          </cell>
          <cell r="K738" t="str">
            <v>SIN TIPO</v>
          </cell>
          <cell r="L738" t="str">
            <v>24 PULGADA</v>
          </cell>
          <cell r="M738" t="str">
            <v>NEGRO</v>
          </cell>
          <cell r="N738">
            <v>3</v>
          </cell>
          <cell r="O738">
            <v>3.1</v>
          </cell>
        </row>
        <row r="739">
          <cell r="D739" t="str">
            <v>MONITOR LCD</v>
          </cell>
          <cell r="E739" t="str">
            <v>LG</v>
          </cell>
          <cell r="F739" t="str">
            <v>1503.020301</v>
          </cell>
          <cell r="G739">
            <v>1</v>
          </cell>
          <cell r="H739" t="str">
            <v>50.1-222G</v>
          </cell>
          <cell r="I739" t="str">
            <v>W1642ST</v>
          </cell>
          <cell r="J739" t="str">
            <v>809INAR2G536</v>
          </cell>
          <cell r="K739" t="str">
            <v>SIN TIPO</v>
          </cell>
          <cell r="L739" t="str">
            <v>15"</v>
          </cell>
          <cell r="M739" t="str">
            <v>NEGRO</v>
          </cell>
          <cell r="N739">
            <v>3</v>
          </cell>
          <cell r="O739">
            <v>3.1</v>
          </cell>
        </row>
        <row r="740">
          <cell r="D740" t="str">
            <v>MONITOR LCD</v>
          </cell>
          <cell r="E740" t="str">
            <v>AOC</v>
          </cell>
          <cell r="F740" t="str">
            <v>1503.020301</v>
          </cell>
          <cell r="G740">
            <v>13.75</v>
          </cell>
          <cell r="H740" t="str">
            <v>50.1-222G</v>
          </cell>
          <cell r="I740" t="str">
            <v>200LM00011</v>
          </cell>
          <cell r="J740" t="str">
            <v>AUZC79A000380</v>
          </cell>
          <cell r="K740" t="str">
            <v>SIN TIPO</v>
          </cell>
          <cell r="L740" t="str">
            <v>SIN GP</v>
          </cell>
          <cell r="M740" t="str">
            <v>NEGRO</v>
          </cell>
          <cell r="N740">
            <v>3</v>
          </cell>
          <cell r="O740">
            <v>3.1</v>
          </cell>
        </row>
        <row r="741">
          <cell r="D741" t="str">
            <v>MONITOR LCD</v>
          </cell>
          <cell r="E741" t="str">
            <v>AOC</v>
          </cell>
          <cell r="F741" t="str">
            <v>1503.020301</v>
          </cell>
          <cell r="G741">
            <v>13.75</v>
          </cell>
          <cell r="H741" t="str">
            <v>50.1-222G</v>
          </cell>
          <cell r="I741" t="str">
            <v>200LM00011</v>
          </cell>
          <cell r="J741" t="str">
            <v>AUZC79A000410</v>
          </cell>
          <cell r="K741" t="str">
            <v>SIN TIPO</v>
          </cell>
          <cell r="L741" t="str">
            <v>20"</v>
          </cell>
          <cell r="M741" t="str">
            <v>NEGRO</v>
          </cell>
          <cell r="N741">
            <v>3</v>
          </cell>
          <cell r="O741">
            <v>3.1</v>
          </cell>
        </row>
        <row r="742">
          <cell r="D742" t="str">
            <v>MONITOR LCD</v>
          </cell>
          <cell r="E742" t="str">
            <v>AOC</v>
          </cell>
          <cell r="F742" t="str">
            <v>1503.020301</v>
          </cell>
          <cell r="G742">
            <v>13.75</v>
          </cell>
          <cell r="H742" t="str">
            <v>50.1-222G</v>
          </cell>
          <cell r="I742" t="str">
            <v>200LM00011</v>
          </cell>
          <cell r="J742" t="str">
            <v>AUZC79A000450</v>
          </cell>
          <cell r="K742" t="str">
            <v>SIN TIPO</v>
          </cell>
          <cell r="L742" t="str">
            <v>SIN GP</v>
          </cell>
          <cell r="M742" t="str">
            <v>NEGRO</v>
          </cell>
          <cell r="N742">
            <v>3</v>
          </cell>
          <cell r="O742">
            <v>3.1</v>
          </cell>
        </row>
        <row r="743">
          <cell r="D743" t="str">
            <v>MONITOR LCD</v>
          </cell>
          <cell r="E743" t="str">
            <v>SAMSUNG</v>
          </cell>
          <cell r="F743" t="str">
            <v>1503.020303</v>
          </cell>
          <cell r="G743">
            <v>117.17</v>
          </cell>
          <cell r="H743" t="str">
            <v>50.1-222G</v>
          </cell>
          <cell r="I743" t="str">
            <v>733N</v>
          </cell>
          <cell r="J743" t="str">
            <v>CM17H9NQA04013P</v>
          </cell>
          <cell r="K743" t="str">
            <v>SIN TIPO</v>
          </cell>
          <cell r="L743" t="str">
            <v>17"</v>
          </cell>
          <cell r="M743" t="str">
            <v>NEGRO</v>
          </cell>
          <cell r="N743">
            <v>3</v>
          </cell>
          <cell r="O743">
            <v>3.1</v>
          </cell>
        </row>
        <row r="744">
          <cell r="D744" t="str">
            <v>MONITOR LCD</v>
          </cell>
          <cell r="E744" t="str">
            <v>LG</v>
          </cell>
          <cell r="F744" t="str">
            <v>1503.020303</v>
          </cell>
          <cell r="G744">
            <v>117.17</v>
          </cell>
          <cell r="H744" t="str">
            <v>50.1-222G</v>
          </cell>
          <cell r="I744" t="str">
            <v>W194351</v>
          </cell>
          <cell r="J744" t="str">
            <v>007UXBPS-333</v>
          </cell>
          <cell r="K744" t="str">
            <v>SIN TIPO</v>
          </cell>
          <cell r="L744" t="str">
            <v>18"</v>
          </cell>
          <cell r="M744" t="str">
            <v>NEGRO</v>
          </cell>
          <cell r="N744">
            <v>3</v>
          </cell>
          <cell r="O744">
            <v>3.1</v>
          </cell>
        </row>
        <row r="745">
          <cell r="D745" t="str">
            <v>MONITOR LCD</v>
          </cell>
          <cell r="E745" t="str">
            <v>LG</v>
          </cell>
          <cell r="F745" t="str">
            <v>1503.020301</v>
          </cell>
          <cell r="G745">
            <v>219.8</v>
          </cell>
          <cell r="H745" t="str">
            <v>50.1-222G</v>
          </cell>
          <cell r="I745" t="str">
            <v>E1940SI</v>
          </cell>
          <cell r="J745" t="str">
            <v>004UXBPF3221</v>
          </cell>
          <cell r="K745" t="str">
            <v>SIN TIPO</v>
          </cell>
          <cell r="L745" t="str">
            <v>19"</v>
          </cell>
          <cell r="M745" t="str">
            <v>NEGRO</v>
          </cell>
          <cell r="N745">
            <v>3</v>
          </cell>
          <cell r="O745">
            <v>3.1</v>
          </cell>
        </row>
        <row r="746">
          <cell r="D746" t="str">
            <v>MONITOR LCD</v>
          </cell>
          <cell r="E746" t="str">
            <v>AOC</v>
          </cell>
          <cell r="F746" t="str">
            <v>1503.020301</v>
          </cell>
          <cell r="G746">
            <v>20</v>
          </cell>
          <cell r="H746" t="str">
            <v>50.1-222G</v>
          </cell>
          <cell r="I746" t="str">
            <v>TFT15W60PS</v>
          </cell>
          <cell r="J746" t="str">
            <v>70898BA015433</v>
          </cell>
          <cell r="K746" t="str">
            <v>SIN TIPO</v>
          </cell>
          <cell r="L746" t="str">
            <v>15"</v>
          </cell>
          <cell r="M746" t="str">
            <v>NEGRO</v>
          </cell>
          <cell r="N746">
            <v>3</v>
          </cell>
          <cell r="O746">
            <v>3.1</v>
          </cell>
        </row>
        <row r="747">
          <cell r="D747" t="str">
            <v>MONITOR LCD</v>
          </cell>
          <cell r="E747" t="str">
            <v>LG</v>
          </cell>
          <cell r="F747" t="str">
            <v>1503.020301</v>
          </cell>
          <cell r="G747">
            <v>1</v>
          </cell>
          <cell r="H747" t="str">
            <v>50.1-222G</v>
          </cell>
          <cell r="I747" t="str">
            <v>E1951SZ</v>
          </cell>
          <cell r="J747" t="str">
            <v>301NDFVD5355</v>
          </cell>
          <cell r="K747" t="str">
            <v>SIN TIPO</v>
          </cell>
          <cell r="L747" t="str">
            <v>19"</v>
          </cell>
          <cell r="M747" t="str">
            <v>NEGRO</v>
          </cell>
          <cell r="N747">
            <v>3</v>
          </cell>
          <cell r="O747">
            <v>3.1</v>
          </cell>
        </row>
        <row r="748">
          <cell r="D748" t="str">
            <v>MONITOR LCD</v>
          </cell>
          <cell r="E748" t="str">
            <v>SAMSUNG</v>
          </cell>
          <cell r="F748" t="str">
            <v>1503.020303</v>
          </cell>
          <cell r="G748">
            <v>117.17</v>
          </cell>
          <cell r="H748" t="str">
            <v>50.1-222G</v>
          </cell>
          <cell r="I748" t="str">
            <v>LS15AAAKS/PES</v>
          </cell>
          <cell r="J748" t="str">
            <v>HA15H9NLC05238N</v>
          </cell>
          <cell r="K748" t="str">
            <v>SIN TIPO</v>
          </cell>
          <cell r="L748" t="str">
            <v>SIN DIM.</v>
          </cell>
          <cell r="M748" t="str">
            <v>NEGRO</v>
          </cell>
          <cell r="N748">
            <v>3</v>
          </cell>
          <cell r="O748">
            <v>3.1</v>
          </cell>
        </row>
        <row r="749">
          <cell r="D749" t="str">
            <v>MONITOR LCD</v>
          </cell>
          <cell r="E749" t="str">
            <v>SAMSUNG</v>
          </cell>
          <cell r="F749" t="str">
            <v>1503.020303</v>
          </cell>
          <cell r="G749">
            <v>117.17</v>
          </cell>
          <cell r="H749" t="str">
            <v>50.1-222G</v>
          </cell>
          <cell r="I749" t="str">
            <v>733NW</v>
          </cell>
          <cell r="J749" t="str">
            <v>CM17H9FQA35233B</v>
          </cell>
          <cell r="K749" t="str">
            <v>SIN TIPO</v>
          </cell>
          <cell r="L749" t="str">
            <v>SIN DIM.</v>
          </cell>
          <cell r="M749" t="str">
            <v>NEGRO</v>
          </cell>
          <cell r="N749">
            <v>3</v>
          </cell>
          <cell r="O749">
            <v>3.1</v>
          </cell>
        </row>
        <row r="750">
          <cell r="D750" t="str">
            <v>MONITOR LCD</v>
          </cell>
          <cell r="E750" t="str">
            <v>LENOVO</v>
          </cell>
          <cell r="F750" t="str">
            <v>1503.020301</v>
          </cell>
          <cell r="G750">
            <v>200</v>
          </cell>
          <cell r="H750" t="str">
            <v>50.1-222G</v>
          </cell>
          <cell r="I750" t="str">
            <v>LI1921WA</v>
          </cell>
          <cell r="J750" t="str">
            <v>6ML0941D2121593</v>
          </cell>
          <cell r="K750" t="str">
            <v>SIN TIPO</v>
          </cell>
          <cell r="L750" t="str">
            <v>SIN DIM.</v>
          </cell>
          <cell r="M750" t="str">
            <v>NEGRO</v>
          </cell>
          <cell r="N750">
            <v>3</v>
          </cell>
          <cell r="O750">
            <v>3.1</v>
          </cell>
        </row>
        <row r="751">
          <cell r="D751" t="str">
            <v>MONITOR LCD</v>
          </cell>
          <cell r="E751" t="str">
            <v>SAMSUNG</v>
          </cell>
          <cell r="F751" t="str">
            <v>1503.020303</v>
          </cell>
          <cell r="G751">
            <v>117.17</v>
          </cell>
          <cell r="H751" t="str">
            <v>50.1-222G</v>
          </cell>
          <cell r="I751" t="str">
            <v>540M</v>
          </cell>
          <cell r="J751" t="str">
            <v>HA15H9NLC05196F</v>
          </cell>
          <cell r="K751" t="str">
            <v>SIN TIPO</v>
          </cell>
          <cell r="L751" t="str">
            <v>SIN DIM.</v>
          </cell>
          <cell r="M751" t="str">
            <v>NEGRO</v>
          </cell>
          <cell r="N751">
            <v>3</v>
          </cell>
          <cell r="O751">
            <v>3.1</v>
          </cell>
        </row>
        <row r="752">
          <cell r="D752" t="str">
            <v>MONITOR LCD</v>
          </cell>
          <cell r="E752" t="str">
            <v>SAMSUNG</v>
          </cell>
          <cell r="F752" t="str">
            <v>1503.020303</v>
          </cell>
          <cell r="G752">
            <v>117.17</v>
          </cell>
          <cell r="H752" t="str">
            <v>50.1-222G</v>
          </cell>
          <cell r="I752" t="str">
            <v>540M</v>
          </cell>
          <cell r="J752" t="str">
            <v>HA15H9NLC07120B</v>
          </cell>
          <cell r="K752" t="str">
            <v>SIN TIPO</v>
          </cell>
          <cell r="L752" t="str">
            <v>SIN DIM.</v>
          </cell>
          <cell r="M752" t="str">
            <v>NEGRO</v>
          </cell>
          <cell r="N752">
            <v>3</v>
          </cell>
          <cell r="O752">
            <v>3.1</v>
          </cell>
        </row>
        <row r="753">
          <cell r="D753" t="str">
            <v>MONITOR LCD</v>
          </cell>
          <cell r="E753" t="str">
            <v>SAMSUNG</v>
          </cell>
          <cell r="F753" t="str">
            <v>1503.020303</v>
          </cell>
          <cell r="G753">
            <v>117.17</v>
          </cell>
          <cell r="H753" t="str">
            <v>50.1-222G</v>
          </cell>
          <cell r="I753" t="str">
            <v>540M</v>
          </cell>
          <cell r="J753" t="str">
            <v>HA15H9NLC05185H</v>
          </cell>
          <cell r="K753" t="str">
            <v>SIN TIPO</v>
          </cell>
          <cell r="L753" t="str">
            <v>SIN DIM.</v>
          </cell>
          <cell r="M753" t="str">
            <v>NEGRO</v>
          </cell>
          <cell r="N753">
            <v>3</v>
          </cell>
          <cell r="O753">
            <v>3.1</v>
          </cell>
        </row>
        <row r="754">
          <cell r="D754" t="str">
            <v>MONITOR LCD</v>
          </cell>
          <cell r="E754" t="str">
            <v>SAMSUNG</v>
          </cell>
          <cell r="F754" t="str">
            <v>1503.020303</v>
          </cell>
          <cell r="G754">
            <v>117.17</v>
          </cell>
          <cell r="H754" t="str">
            <v>50.1-222G</v>
          </cell>
          <cell r="I754" t="str">
            <v>540M</v>
          </cell>
          <cell r="J754" t="str">
            <v>HA15H9NLC05113H</v>
          </cell>
          <cell r="K754" t="str">
            <v>SIN TIPO</v>
          </cell>
          <cell r="L754" t="str">
            <v>SIN DIM.</v>
          </cell>
          <cell r="M754" t="str">
            <v>NEGRO</v>
          </cell>
          <cell r="N754">
            <v>3</v>
          </cell>
          <cell r="O754">
            <v>3.1</v>
          </cell>
        </row>
        <row r="755">
          <cell r="D755" t="str">
            <v>MONITOR LCD</v>
          </cell>
          <cell r="E755" t="str">
            <v>LENOVO</v>
          </cell>
          <cell r="F755" t="str">
            <v>1503.020301</v>
          </cell>
          <cell r="G755">
            <v>200</v>
          </cell>
          <cell r="H755" t="str">
            <v>50.1-222G</v>
          </cell>
          <cell r="I755" t="str">
            <v>LI1921WA</v>
          </cell>
          <cell r="J755" t="str">
            <v>6ML0941D2125194</v>
          </cell>
          <cell r="K755" t="str">
            <v>SIN TIPO</v>
          </cell>
          <cell r="L755" t="str">
            <v>SIN DIM.</v>
          </cell>
          <cell r="M755" t="str">
            <v>NEGRO</v>
          </cell>
          <cell r="N755">
            <v>3</v>
          </cell>
          <cell r="O755">
            <v>3.1</v>
          </cell>
        </row>
        <row r="756">
          <cell r="D756" t="str">
            <v>MONITOR LCD</v>
          </cell>
          <cell r="E756" t="str">
            <v>SAMSUNG</v>
          </cell>
          <cell r="F756" t="str">
            <v>1503.020303</v>
          </cell>
          <cell r="G756">
            <v>117.17</v>
          </cell>
          <cell r="H756" t="str">
            <v>50.1-222G</v>
          </cell>
          <cell r="I756" t="str">
            <v>LS15AAAKS/PES</v>
          </cell>
          <cell r="J756" t="str">
            <v>HA15H9NLC05150V</v>
          </cell>
          <cell r="K756" t="str">
            <v>SIN TIPO</v>
          </cell>
          <cell r="L756" t="str">
            <v>SIN DIM.</v>
          </cell>
          <cell r="M756" t="str">
            <v>NEGRO</v>
          </cell>
          <cell r="N756">
            <v>3</v>
          </cell>
          <cell r="O756">
            <v>3.1</v>
          </cell>
        </row>
        <row r="757">
          <cell r="D757" t="str">
            <v>MONITOR LCD</v>
          </cell>
          <cell r="E757" t="str">
            <v>LG</v>
          </cell>
          <cell r="F757" t="str">
            <v>1503.020303</v>
          </cell>
          <cell r="G757">
            <v>117.17</v>
          </cell>
          <cell r="H757" t="str">
            <v>50.1-222G</v>
          </cell>
          <cell r="I757" t="str">
            <v>W2043SV</v>
          </cell>
          <cell r="J757" t="str">
            <v>904NDTCGQ305</v>
          </cell>
          <cell r="K757" t="str">
            <v>SIN TIPO</v>
          </cell>
          <cell r="L757" t="str">
            <v>SIN DIM.</v>
          </cell>
          <cell r="M757" t="str">
            <v>NEGRO</v>
          </cell>
          <cell r="N757">
            <v>3</v>
          </cell>
          <cell r="O757">
            <v>3.1</v>
          </cell>
        </row>
        <row r="758">
          <cell r="D758" t="str">
            <v>MONITOR LCD</v>
          </cell>
          <cell r="E758" t="str">
            <v>SAMSUNG</v>
          </cell>
          <cell r="F758" t="str">
            <v>1503.020301</v>
          </cell>
          <cell r="G758">
            <v>209.51</v>
          </cell>
          <cell r="H758" t="str">
            <v>50.1-222G</v>
          </cell>
          <cell r="I758" t="str">
            <v>740N</v>
          </cell>
          <cell r="J758" t="str">
            <v>HA17H9NP900424D</v>
          </cell>
          <cell r="K758" t="str">
            <v>SIN TIPO</v>
          </cell>
          <cell r="L758" t="str">
            <v>17"</v>
          </cell>
          <cell r="M758" t="str">
            <v>NEGRO</v>
          </cell>
          <cell r="N758">
            <v>3</v>
          </cell>
          <cell r="O758">
            <v>3.1</v>
          </cell>
        </row>
        <row r="759">
          <cell r="D759" t="str">
            <v>MONITOR LCD</v>
          </cell>
          <cell r="E759" t="str">
            <v>SOYO</v>
          </cell>
          <cell r="F759" t="str">
            <v>1503.020303</v>
          </cell>
          <cell r="G759">
            <v>240</v>
          </cell>
          <cell r="H759" t="str">
            <v>50.1-222G</v>
          </cell>
          <cell r="I759" t="str">
            <v>MT-NI-DY-LM1788</v>
          </cell>
          <cell r="J759" t="str">
            <v>MA7A72CAZ002625</v>
          </cell>
          <cell r="K759" t="str">
            <v>SIN TIPO</v>
          </cell>
          <cell r="L759" t="str">
            <v>17"</v>
          </cell>
          <cell r="M759" t="str">
            <v>NEGRO</v>
          </cell>
          <cell r="N759">
            <v>3</v>
          </cell>
          <cell r="O759">
            <v>3.1</v>
          </cell>
        </row>
        <row r="760">
          <cell r="D760" t="str">
            <v>MONITOR LCD</v>
          </cell>
          <cell r="E760" t="str">
            <v>SOYO</v>
          </cell>
          <cell r="F760" t="str">
            <v>1503.020303</v>
          </cell>
          <cell r="G760">
            <v>240</v>
          </cell>
          <cell r="H760" t="str">
            <v>50.1-222G</v>
          </cell>
          <cell r="I760" t="str">
            <v>SVGA</v>
          </cell>
          <cell r="J760" t="str">
            <v>MA7A72CAZ002678</v>
          </cell>
          <cell r="K760" t="str">
            <v>SIN TIPO</v>
          </cell>
          <cell r="L760" t="str">
            <v>17"</v>
          </cell>
          <cell r="M760" t="str">
            <v>NEGRO</v>
          </cell>
          <cell r="N760">
            <v>3</v>
          </cell>
          <cell r="O760">
            <v>3.1</v>
          </cell>
        </row>
        <row r="761">
          <cell r="D761" t="str">
            <v>MONITOR LCD</v>
          </cell>
          <cell r="E761" t="str">
            <v>SOYO</v>
          </cell>
          <cell r="F761" t="str">
            <v>1503.020303</v>
          </cell>
          <cell r="G761">
            <v>240</v>
          </cell>
          <cell r="H761" t="str">
            <v>50.1-222G</v>
          </cell>
          <cell r="I761" t="str">
            <v>MT-NI-DY-LM1788</v>
          </cell>
          <cell r="J761" t="str">
            <v>MA7A72CAZ002667</v>
          </cell>
          <cell r="K761" t="str">
            <v>SIN TIPO</v>
          </cell>
          <cell r="L761" t="str">
            <v>17"</v>
          </cell>
          <cell r="M761" t="str">
            <v>NEGRO</v>
          </cell>
          <cell r="N761">
            <v>3</v>
          </cell>
          <cell r="O761">
            <v>3.1</v>
          </cell>
        </row>
        <row r="762">
          <cell r="D762" t="str">
            <v>MONITOR LCD</v>
          </cell>
          <cell r="E762" t="str">
            <v>AOC</v>
          </cell>
          <cell r="F762" t="str">
            <v>1503.020303</v>
          </cell>
          <cell r="G762">
            <v>1</v>
          </cell>
          <cell r="H762" t="str">
            <v>50.1-222G</v>
          </cell>
          <cell r="I762" t="str">
            <v>E1621SW</v>
          </cell>
          <cell r="J762" t="str">
            <v>BDWA9JA004327</v>
          </cell>
          <cell r="K762" t="str">
            <v>SIN TIPO</v>
          </cell>
          <cell r="L762" t="str">
            <v>16"</v>
          </cell>
          <cell r="M762" t="str">
            <v>NEGRO</v>
          </cell>
          <cell r="N762">
            <v>3</v>
          </cell>
          <cell r="O762">
            <v>3.1</v>
          </cell>
        </row>
        <row r="763">
          <cell r="D763" t="str">
            <v>MONITOR LCD</v>
          </cell>
          <cell r="E763" t="str">
            <v>AOC</v>
          </cell>
          <cell r="F763" t="str">
            <v>1503.020303</v>
          </cell>
          <cell r="G763">
            <v>1</v>
          </cell>
          <cell r="H763" t="str">
            <v>50.1-222G</v>
          </cell>
          <cell r="I763" t="str">
            <v>156LM00001</v>
          </cell>
          <cell r="J763" t="str">
            <v>BDWA9JA004518</v>
          </cell>
          <cell r="K763" t="str">
            <v>SIN TIPO</v>
          </cell>
          <cell r="L763" t="str">
            <v>16"</v>
          </cell>
          <cell r="M763" t="str">
            <v>NEGRO</v>
          </cell>
          <cell r="N763">
            <v>3</v>
          </cell>
          <cell r="O763">
            <v>3.1</v>
          </cell>
        </row>
        <row r="764">
          <cell r="D764" t="str">
            <v>MONITOR LCD</v>
          </cell>
          <cell r="E764" t="str">
            <v>SOYO</v>
          </cell>
          <cell r="F764" t="str">
            <v>1503.020303</v>
          </cell>
          <cell r="G764">
            <v>240</v>
          </cell>
          <cell r="H764" t="str">
            <v>50.1-222G</v>
          </cell>
          <cell r="I764" t="str">
            <v>SVGA</v>
          </cell>
          <cell r="J764" t="str">
            <v>MA7A72CAZ002628</v>
          </cell>
          <cell r="K764" t="str">
            <v>SIN TIPO</v>
          </cell>
          <cell r="L764" t="str">
            <v>17"</v>
          </cell>
          <cell r="M764" t="str">
            <v>NEGRO</v>
          </cell>
          <cell r="N764">
            <v>3</v>
          </cell>
          <cell r="O764">
            <v>3.1</v>
          </cell>
        </row>
        <row r="765">
          <cell r="D765" t="str">
            <v>MONITOR LCD</v>
          </cell>
          <cell r="E765" t="str">
            <v>SOYO</v>
          </cell>
          <cell r="F765" t="str">
            <v>1503.020303</v>
          </cell>
          <cell r="G765">
            <v>240</v>
          </cell>
          <cell r="H765" t="str">
            <v>50.1-222G</v>
          </cell>
          <cell r="I765" t="str">
            <v>SVGA</v>
          </cell>
          <cell r="J765" t="str">
            <v>MA7A72CAZ002686</v>
          </cell>
          <cell r="K765" t="str">
            <v>SIN TIPO</v>
          </cell>
          <cell r="L765" t="str">
            <v>17"</v>
          </cell>
          <cell r="M765" t="str">
            <v>NEGRO</v>
          </cell>
          <cell r="N765">
            <v>3</v>
          </cell>
          <cell r="O765">
            <v>3.1</v>
          </cell>
        </row>
        <row r="766">
          <cell r="D766" t="str">
            <v>MONITOR LCD</v>
          </cell>
          <cell r="E766" t="str">
            <v>LENOVO</v>
          </cell>
          <cell r="F766" t="str">
            <v>1503.020301</v>
          </cell>
          <cell r="G766">
            <v>95.61</v>
          </cell>
          <cell r="H766" t="str">
            <v>50.1-222G</v>
          </cell>
          <cell r="I766" t="str">
            <v>LT2423WC</v>
          </cell>
          <cell r="J766" t="str">
            <v>VN120841</v>
          </cell>
          <cell r="K766" t="str">
            <v>SIN TIPO</v>
          </cell>
          <cell r="L766" t="str">
            <v>24"</v>
          </cell>
          <cell r="M766" t="str">
            <v>NEGRO</v>
          </cell>
          <cell r="N766">
            <v>3</v>
          </cell>
          <cell r="O766">
            <v>3.1</v>
          </cell>
        </row>
        <row r="767">
          <cell r="D767" t="str">
            <v>MONITOR LCD</v>
          </cell>
          <cell r="E767" t="str">
            <v>LENOVO</v>
          </cell>
          <cell r="F767" t="str">
            <v>1503.020301</v>
          </cell>
          <cell r="G767">
            <v>95.61</v>
          </cell>
          <cell r="H767" t="str">
            <v>50.1-222G</v>
          </cell>
          <cell r="I767" t="str">
            <v>LT2423WC</v>
          </cell>
          <cell r="J767" t="str">
            <v>VN120713</v>
          </cell>
          <cell r="K767" t="str">
            <v>SIN TIPO</v>
          </cell>
          <cell r="L767" t="str">
            <v>24"</v>
          </cell>
          <cell r="M767" t="str">
            <v>NEGRO</v>
          </cell>
          <cell r="N767">
            <v>3</v>
          </cell>
          <cell r="O767">
            <v>3.1</v>
          </cell>
        </row>
        <row r="768">
          <cell r="D768" t="str">
            <v>MONITOR LCD</v>
          </cell>
          <cell r="E768" t="str">
            <v>LENOVO</v>
          </cell>
          <cell r="F768" t="str">
            <v>1503.020301</v>
          </cell>
          <cell r="G768">
            <v>95.61</v>
          </cell>
          <cell r="H768" t="str">
            <v>50.1-222G</v>
          </cell>
          <cell r="I768" t="str">
            <v>LT2423WC</v>
          </cell>
          <cell r="J768" t="str">
            <v>VN120826</v>
          </cell>
          <cell r="K768" t="str">
            <v>SIN TIPO</v>
          </cell>
          <cell r="L768" t="str">
            <v>24"</v>
          </cell>
          <cell r="M768" t="str">
            <v>NEGRO</v>
          </cell>
          <cell r="N768">
            <v>3</v>
          </cell>
          <cell r="O768">
            <v>3.1</v>
          </cell>
        </row>
        <row r="769">
          <cell r="D769" t="str">
            <v>MONITOR LCD</v>
          </cell>
          <cell r="E769" t="str">
            <v>DELL</v>
          </cell>
          <cell r="F769" t="str">
            <v>1503.020303</v>
          </cell>
          <cell r="G769">
            <v>286.17</v>
          </cell>
          <cell r="H769" t="str">
            <v>50.1-222G</v>
          </cell>
          <cell r="I769" t="str">
            <v>E178FPB</v>
          </cell>
          <cell r="J769" t="str">
            <v>CN-0RY979-74261-7A9-4P9U</v>
          </cell>
          <cell r="K769" t="str">
            <v>SIN TIPO</v>
          </cell>
          <cell r="L769" t="str">
            <v>SIN DIM.</v>
          </cell>
          <cell r="M769" t="str">
            <v>NEGRO</v>
          </cell>
          <cell r="N769">
            <v>3</v>
          </cell>
          <cell r="O769">
            <v>3.1</v>
          </cell>
        </row>
        <row r="770">
          <cell r="D770" t="str">
            <v>MONITOR LCD</v>
          </cell>
          <cell r="E770" t="str">
            <v>LG</v>
          </cell>
          <cell r="F770" t="str">
            <v>1503.020303</v>
          </cell>
          <cell r="G770">
            <v>500.79</v>
          </cell>
          <cell r="H770" t="str">
            <v>50.1-222G</v>
          </cell>
          <cell r="I770" t="str">
            <v>W1941SI</v>
          </cell>
          <cell r="J770" t="str">
            <v>812UXBP62933</v>
          </cell>
          <cell r="K770" t="str">
            <v>SIN TIPO</v>
          </cell>
          <cell r="L770" t="str">
            <v>19"</v>
          </cell>
          <cell r="M770" t="str">
            <v>NEGRO</v>
          </cell>
          <cell r="N770">
            <v>3</v>
          </cell>
          <cell r="O770">
            <v>3.1</v>
          </cell>
        </row>
        <row r="771">
          <cell r="D771" t="str">
            <v>MONITOR LCD</v>
          </cell>
          <cell r="E771" t="str">
            <v>LENOVO</v>
          </cell>
          <cell r="F771" t="str">
            <v>1503.020301</v>
          </cell>
          <cell r="G771">
            <v>305.95999999999998</v>
          </cell>
          <cell r="H771" t="str">
            <v>50.1-222G</v>
          </cell>
          <cell r="I771" t="str">
            <v>LT2423WC</v>
          </cell>
          <cell r="J771" t="str">
            <v>VN120379</v>
          </cell>
          <cell r="K771" t="str">
            <v>SIN TIPO</v>
          </cell>
          <cell r="L771" t="str">
            <v>24"</v>
          </cell>
          <cell r="M771" t="str">
            <v>NEGRO</v>
          </cell>
          <cell r="N771">
            <v>3</v>
          </cell>
          <cell r="O771">
            <v>3.1</v>
          </cell>
        </row>
        <row r="772">
          <cell r="D772" t="str">
            <v>MONITOR LCD</v>
          </cell>
          <cell r="E772" t="str">
            <v>SAMSUNG</v>
          </cell>
          <cell r="F772" t="str">
            <v>1503.020301</v>
          </cell>
          <cell r="G772">
            <v>1</v>
          </cell>
          <cell r="H772" t="str">
            <v>50.1-222G</v>
          </cell>
          <cell r="I772" t="str">
            <v>LS16PENSF/PES</v>
          </cell>
          <cell r="J772" t="str">
            <v>PE16H9NQ555652E</v>
          </cell>
          <cell r="K772" t="str">
            <v>SIN TIPO</v>
          </cell>
          <cell r="L772" t="str">
            <v>15"</v>
          </cell>
          <cell r="M772" t="str">
            <v>NEGRO</v>
          </cell>
          <cell r="N772">
            <v>3</v>
          </cell>
          <cell r="O772">
            <v>3.1</v>
          </cell>
        </row>
        <row r="773">
          <cell r="D773" t="str">
            <v>MONITOR LCD</v>
          </cell>
          <cell r="E773" t="str">
            <v>SAMSUNG</v>
          </cell>
          <cell r="F773" t="str">
            <v>1503.020301</v>
          </cell>
          <cell r="G773">
            <v>27.5</v>
          </cell>
          <cell r="H773" t="str">
            <v>50.1-222G</v>
          </cell>
          <cell r="I773" t="str">
            <v>943NWX</v>
          </cell>
          <cell r="J773" t="str">
            <v>MY19H9LQ825212M</v>
          </cell>
          <cell r="K773" t="str">
            <v>SIN TIPO</v>
          </cell>
          <cell r="L773" t="str">
            <v>19"</v>
          </cell>
          <cell r="M773" t="str">
            <v>NEGRO</v>
          </cell>
          <cell r="N773">
            <v>3</v>
          </cell>
          <cell r="O773">
            <v>3.1</v>
          </cell>
        </row>
        <row r="774">
          <cell r="D774" t="str">
            <v>MONITOR LCD</v>
          </cell>
          <cell r="E774" t="str">
            <v>LENOVO</v>
          </cell>
          <cell r="F774" t="str">
            <v>1503.020301</v>
          </cell>
          <cell r="G774">
            <v>299.58</v>
          </cell>
          <cell r="H774" t="str">
            <v>50.1-222G</v>
          </cell>
          <cell r="I774" t="str">
            <v>LT2423WC</v>
          </cell>
          <cell r="J774" t="str">
            <v>VN120906</v>
          </cell>
          <cell r="K774" t="str">
            <v>SIN TIPO</v>
          </cell>
          <cell r="L774" t="str">
            <v>15"</v>
          </cell>
          <cell r="M774" t="str">
            <v>NEGRO</v>
          </cell>
          <cell r="N774">
            <v>3</v>
          </cell>
          <cell r="O774">
            <v>3.1</v>
          </cell>
        </row>
        <row r="775">
          <cell r="D775" t="str">
            <v>MONITOR LED</v>
          </cell>
          <cell r="E775" t="str">
            <v>LG</v>
          </cell>
          <cell r="F775" t="str">
            <v>1503.020301</v>
          </cell>
          <cell r="G775">
            <v>1</v>
          </cell>
          <cell r="H775" t="str">
            <v>50.1-222G</v>
          </cell>
          <cell r="I775" t="str">
            <v>19M35AA</v>
          </cell>
          <cell r="J775" t="str">
            <v>409NDVWAZ191</v>
          </cell>
          <cell r="K775" t="str">
            <v>SIN TIPO</v>
          </cell>
          <cell r="L775" t="str">
            <v>19"</v>
          </cell>
          <cell r="M775" t="str">
            <v>NEGRO</v>
          </cell>
          <cell r="N775">
            <v>3</v>
          </cell>
          <cell r="O775">
            <v>3.1</v>
          </cell>
        </row>
        <row r="776">
          <cell r="D776" t="str">
            <v>MONITOR LED</v>
          </cell>
          <cell r="E776" t="str">
            <v>LG</v>
          </cell>
          <cell r="F776" t="str">
            <v>1503.020301</v>
          </cell>
          <cell r="G776">
            <v>1</v>
          </cell>
          <cell r="H776" t="str">
            <v>50.1-222G</v>
          </cell>
          <cell r="I776" t="str">
            <v>22EA53VA</v>
          </cell>
          <cell r="J776" t="str">
            <v>303NDTCK8689</v>
          </cell>
          <cell r="K776" t="str">
            <v>SIN TIPO</v>
          </cell>
          <cell r="L776" t="str">
            <v>SIN DIM.</v>
          </cell>
          <cell r="M776" t="str">
            <v>NEGRO</v>
          </cell>
          <cell r="N776">
            <v>3</v>
          </cell>
          <cell r="O776">
            <v>3.1</v>
          </cell>
        </row>
        <row r="777">
          <cell r="D777" t="str">
            <v>MONITOR LED</v>
          </cell>
          <cell r="E777" t="str">
            <v>LENOVO</v>
          </cell>
          <cell r="F777" t="str">
            <v>1503.020301</v>
          </cell>
          <cell r="G777">
            <v>148.69999999999999</v>
          </cell>
          <cell r="H777" t="str">
            <v>50.1-222G</v>
          </cell>
          <cell r="I777" t="str">
            <v>A16215FT0</v>
          </cell>
          <cell r="J777" t="str">
            <v>V5AL2952</v>
          </cell>
          <cell r="K777" t="str">
            <v>SIN TIPO</v>
          </cell>
          <cell r="L777" t="str">
            <v>22"</v>
          </cell>
          <cell r="M777" t="str">
            <v>NEGRO</v>
          </cell>
          <cell r="N777">
            <v>3</v>
          </cell>
          <cell r="O777">
            <v>3.1</v>
          </cell>
        </row>
        <row r="778">
          <cell r="D778" t="str">
            <v>MONITOR LED</v>
          </cell>
          <cell r="E778" t="str">
            <v>LENOVO</v>
          </cell>
          <cell r="F778" t="str">
            <v>1503.020301</v>
          </cell>
          <cell r="G778">
            <v>148.69999999999999</v>
          </cell>
          <cell r="H778" t="str">
            <v>50.1-222G</v>
          </cell>
          <cell r="I778" t="str">
            <v>A16215FT0</v>
          </cell>
          <cell r="J778" t="str">
            <v>V5AL0905</v>
          </cell>
          <cell r="K778" t="str">
            <v>SIN TIPO</v>
          </cell>
          <cell r="L778" t="str">
            <v>22"</v>
          </cell>
          <cell r="M778" t="str">
            <v>NEGRO</v>
          </cell>
          <cell r="N778">
            <v>3</v>
          </cell>
          <cell r="O778">
            <v>3.1</v>
          </cell>
        </row>
        <row r="779">
          <cell r="D779" t="str">
            <v>MONITOR LED</v>
          </cell>
          <cell r="E779" t="str">
            <v>LENOVO</v>
          </cell>
          <cell r="F779" t="str">
            <v>1503.020301</v>
          </cell>
          <cell r="G779">
            <v>1</v>
          </cell>
          <cell r="H779" t="str">
            <v>50.1-222G</v>
          </cell>
          <cell r="I779" t="str">
            <v>T2224DA</v>
          </cell>
          <cell r="J779" t="str">
            <v>V5N87470</v>
          </cell>
          <cell r="K779" t="str">
            <v>SIN TIPO</v>
          </cell>
          <cell r="L779" t="str">
            <v>22"</v>
          </cell>
          <cell r="M779" t="str">
            <v>NEGRO</v>
          </cell>
          <cell r="N779">
            <v>3</v>
          </cell>
          <cell r="O779">
            <v>3.1</v>
          </cell>
        </row>
        <row r="780">
          <cell r="D780" t="str">
            <v>MONITOR LED</v>
          </cell>
          <cell r="E780" t="str">
            <v>LG</v>
          </cell>
          <cell r="F780" t="str">
            <v>1503.020301</v>
          </cell>
          <cell r="G780">
            <v>1</v>
          </cell>
          <cell r="H780" t="str">
            <v>50.1-222G</v>
          </cell>
          <cell r="I780" t="str">
            <v>22MP55HA</v>
          </cell>
          <cell r="J780" t="str">
            <v>404NDHB0X121</v>
          </cell>
          <cell r="K780" t="str">
            <v>SIN TIPO</v>
          </cell>
          <cell r="L780" t="str">
            <v>SIN DIM.</v>
          </cell>
          <cell r="M780" t="str">
            <v>NEGRO</v>
          </cell>
          <cell r="N780">
            <v>3</v>
          </cell>
          <cell r="O780">
            <v>3.1</v>
          </cell>
        </row>
        <row r="781">
          <cell r="D781" t="str">
            <v>MONITOR LED</v>
          </cell>
          <cell r="E781" t="str">
            <v>LENOVO</v>
          </cell>
          <cell r="F781" t="str">
            <v>1503.020301</v>
          </cell>
          <cell r="G781">
            <v>18.62</v>
          </cell>
          <cell r="H781" t="str">
            <v>50.1-222G</v>
          </cell>
          <cell r="I781" t="str">
            <v>22MP58VQ</v>
          </cell>
          <cell r="J781" t="str">
            <v>804NTQDDT780</v>
          </cell>
          <cell r="K781" t="str">
            <v>SIN TIPO</v>
          </cell>
          <cell r="L781" t="str">
            <v>24"</v>
          </cell>
          <cell r="M781" t="str">
            <v>NEGRO</v>
          </cell>
          <cell r="N781">
            <v>3</v>
          </cell>
          <cell r="O781">
            <v>3.1</v>
          </cell>
        </row>
        <row r="782">
          <cell r="D782" t="str">
            <v>MONITOR LED</v>
          </cell>
          <cell r="E782" t="str">
            <v>HP</v>
          </cell>
          <cell r="F782" t="str">
            <v>1503.020301</v>
          </cell>
          <cell r="G782">
            <v>104.12</v>
          </cell>
          <cell r="H782" t="str">
            <v>50.1-222G</v>
          </cell>
          <cell r="I782" t="str">
            <v>N223</v>
          </cell>
          <cell r="J782" t="str">
            <v>1CR8380LWK</v>
          </cell>
          <cell r="K782" t="str">
            <v>SIN TIPO</v>
          </cell>
          <cell r="L782" t="str">
            <v>SIN DIM.</v>
          </cell>
          <cell r="M782" t="str">
            <v>NEGRO</v>
          </cell>
          <cell r="N782">
            <v>3</v>
          </cell>
          <cell r="O782">
            <v>3.1</v>
          </cell>
        </row>
        <row r="783">
          <cell r="D783" t="str">
            <v>MONTURA PARA PRUEBA DE OPTOMETRIA</v>
          </cell>
          <cell r="E783" t="str">
            <v>MARCO</v>
          </cell>
          <cell r="F783" t="str">
            <v>1503.020402</v>
          </cell>
          <cell r="G783">
            <v>1</v>
          </cell>
          <cell r="H783" t="str">
            <v>50.1-222G</v>
          </cell>
          <cell r="I783" t="str">
            <v>JAXFLA</v>
          </cell>
          <cell r="J783" t="str">
            <v>12632</v>
          </cell>
          <cell r="K783" t="str">
            <v>SIN TIPO</v>
          </cell>
          <cell r="L783" t="str">
            <v>SIN DIM.</v>
          </cell>
          <cell r="M783" t="str">
            <v>NEGRO/BLANCO</v>
          </cell>
          <cell r="N783">
            <v>3</v>
          </cell>
          <cell r="O783">
            <v>3.1</v>
          </cell>
        </row>
        <row r="784">
          <cell r="D784" t="str">
            <v>MOTOGUADAÑA</v>
          </cell>
          <cell r="E784" t="str">
            <v>HUSKVARNA</v>
          </cell>
          <cell r="F784" t="str">
            <v>1503.020999</v>
          </cell>
          <cell r="G784">
            <v>1180.3699999999999</v>
          </cell>
          <cell r="H784" t="str">
            <v>50.1-222G</v>
          </cell>
          <cell r="I784" t="str">
            <v>555RXT</v>
          </cell>
          <cell r="J784">
            <v>20145000111</v>
          </cell>
          <cell r="K784" t="str">
            <v>SIN TIPO</v>
          </cell>
          <cell r="L784" t="str">
            <v>SIN DIM.</v>
          </cell>
          <cell r="M784" t="str">
            <v>NARANJA</v>
          </cell>
          <cell r="N784">
            <v>6</v>
          </cell>
          <cell r="O784" t="str">
            <v>6,0,8</v>
          </cell>
        </row>
        <row r="785">
          <cell r="D785" t="str">
            <v>MOTOGUADAÑA</v>
          </cell>
          <cell r="E785" t="str">
            <v>HUSKVARNA</v>
          </cell>
          <cell r="F785" t="str">
            <v>1503.020502</v>
          </cell>
          <cell r="G785">
            <v>1</v>
          </cell>
          <cell r="H785" t="str">
            <v>50.1-222G</v>
          </cell>
          <cell r="I785" t="str">
            <v>355R</v>
          </cell>
          <cell r="J785">
            <v>82000143</v>
          </cell>
          <cell r="K785" t="str">
            <v>SIN TIPO</v>
          </cell>
          <cell r="L785" t="str">
            <v>SIN DIM.</v>
          </cell>
          <cell r="M785" t="str">
            <v>NARANJA</v>
          </cell>
          <cell r="N785">
            <v>6</v>
          </cell>
          <cell r="O785" t="str">
            <v>6,0,8</v>
          </cell>
        </row>
        <row r="786">
          <cell r="D786" t="str">
            <v>MOTOGUADAÑA</v>
          </cell>
          <cell r="E786" t="str">
            <v>HUSKVARNA</v>
          </cell>
          <cell r="F786" t="str">
            <v>1503.020502</v>
          </cell>
          <cell r="G786">
            <v>1</v>
          </cell>
          <cell r="H786" t="str">
            <v>50.1-222G</v>
          </cell>
          <cell r="I786" t="str">
            <v>355R</v>
          </cell>
          <cell r="J786">
            <v>82000148</v>
          </cell>
          <cell r="K786" t="str">
            <v>SIN TIPO</v>
          </cell>
          <cell r="L786" t="str">
            <v>SIN DIM.</v>
          </cell>
          <cell r="M786" t="str">
            <v>NARANJA</v>
          </cell>
          <cell r="N786">
            <v>6</v>
          </cell>
          <cell r="O786" t="str">
            <v>6,0,8</v>
          </cell>
        </row>
        <row r="787">
          <cell r="D787" t="str">
            <v>MOTOR COLGANTE</v>
          </cell>
          <cell r="E787" t="str">
            <v>SIN MARCA</v>
          </cell>
          <cell r="F787" t="str">
            <v>1503.020906</v>
          </cell>
          <cell r="G787">
            <v>1</v>
          </cell>
          <cell r="H787" t="str">
            <v>50.1-222G</v>
          </cell>
          <cell r="I787" t="str">
            <v>SIN MODELO</v>
          </cell>
          <cell r="J787" t="str">
            <v>SIN SERIE</v>
          </cell>
          <cell r="K787" t="str">
            <v>SIN TIPO</v>
          </cell>
          <cell r="L787" t="str">
            <v>SIN GP</v>
          </cell>
          <cell r="M787" t="str">
            <v>PLOMO</v>
          </cell>
          <cell r="N787">
            <v>6</v>
          </cell>
          <cell r="O787" t="str">
            <v>6,0,4</v>
          </cell>
        </row>
        <row r="788">
          <cell r="D788" t="str">
            <v>MUFLA ELECTRICA</v>
          </cell>
          <cell r="E788" t="str">
            <v>TERRICENO</v>
          </cell>
          <cell r="F788" t="str">
            <v>1503.020906</v>
          </cell>
          <cell r="G788">
            <v>1</v>
          </cell>
          <cell r="H788" t="str">
            <v>50.1-222G</v>
          </cell>
          <cell r="I788" t="str">
            <v>L2A</v>
          </cell>
          <cell r="J788" t="str">
            <v>SIN SERIE</v>
          </cell>
          <cell r="K788" t="str">
            <v>SIN TIPO</v>
          </cell>
          <cell r="L788" t="str">
            <v>SIN DIM.</v>
          </cell>
          <cell r="M788" t="str">
            <v>PLOMO</v>
          </cell>
          <cell r="N788">
            <v>8</v>
          </cell>
          <cell r="O788">
            <v>8.1999999999999993</v>
          </cell>
        </row>
        <row r="789">
          <cell r="D789" t="str">
            <v>MULTIMETRO-MULTITESTER</v>
          </cell>
          <cell r="E789" t="str">
            <v>HC</v>
          </cell>
          <cell r="F789" t="str">
            <v>1503.020905</v>
          </cell>
          <cell r="G789">
            <v>1</v>
          </cell>
          <cell r="H789" t="str">
            <v>50.1-222G</v>
          </cell>
          <cell r="I789" t="str">
            <v>HC-3500T</v>
          </cell>
          <cell r="J789" t="str">
            <v>SIN SERIE</v>
          </cell>
          <cell r="K789" t="str">
            <v>SIN TIPO</v>
          </cell>
          <cell r="L789" t="str">
            <v>SIN GP</v>
          </cell>
          <cell r="M789" t="str">
            <v>NEGRO</v>
          </cell>
          <cell r="N789">
            <v>9</v>
          </cell>
          <cell r="O789" t="str">
            <v>9,0,4</v>
          </cell>
        </row>
        <row r="790">
          <cell r="D790" t="str">
            <v>NIVEL TOPOGRAFICO</v>
          </cell>
          <cell r="E790" t="str">
            <v>CARL ZEISS</v>
          </cell>
          <cell r="F790" t="str">
            <v>1503.020905</v>
          </cell>
          <cell r="G790">
            <v>1</v>
          </cell>
          <cell r="H790" t="str">
            <v>50.1-222G</v>
          </cell>
          <cell r="I790" t="str">
            <v>NOSO</v>
          </cell>
          <cell r="J790">
            <v>547955</v>
          </cell>
          <cell r="K790" t="str">
            <v>SIN TIPO</v>
          </cell>
          <cell r="L790" t="str">
            <v>SIN GP</v>
          </cell>
          <cell r="M790" t="str">
            <v>AMARILLO</v>
          </cell>
          <cell r="N790">
            <v>9</v>
          </cell>
          <cell r="O790" t="str">
            <v>9,0,6</v>
          </cell>
        </row>
        <row r="791">
          <cell r="D791" t="str">
            <v>NIVEL TOPOGRAFICO</v>
          </cell>
          <cell r="E791" t="str">
            <v>CARL ZEISS</v>
          </cell>
          <cell r="F791" t="str">
            <v>1503.020905</v>
          </cell>
          <cell r="G791">
            <v>1</v>
          </cell>
          <cell r="H791" t="str">
            <v>50.1-222G</v>
          </cell>
          <cell r="I791" t="str">
            <v>NI050</v>
          </cell>
          <cell r="J791" t="str">
            <v>748527</v>
          </cell>
          <cell r="K791" t="str">
            <v>SIN TIPO</v>
          </cell>
          <cell r="L791" t="str">
            <v>SIN GP</v>
          </cell>
          <cell r="M791" t="str">
            <v>AMARILLO</v>
          </cell>
          <cell r="N791">
            <v>9</v>
          </cell>
          <cell r="O791" t="str">
            <v>9,0,6</v>
          </cell>
        </row>
        <row r="792">
          <cell r="D792" t="str">
            <v>NIVEL TOPOGRAFICO</v>
          </cell>
          <cell r="E792" t="str">
            <v>2H-3A</v>
          </cell>
          <cell r="F792" t="str">
            <v>1503.020905</v>
          </cell>
          <cell r="G792">
            <v>1</v>
          </cell>
          <cell r="H792" t="str">
            <v>50.1-222G</v>
          </cell>
          <cell r="I792" t="str">
            <v>SIN MODELO</v>
          </cell>
          <cell r="J792" t="str">
            <v>N03043</v>
          </cell>
          <cell r="K792" t="str">
            <v>SIN TIPO</v>
          </cell>
          <cell r="L792" t="str">
            <v>SIN GP</v>
          </cell>
          <cell r="M792" t="str">
            <v>ANARANJADO</v>
          </cell>
          <cell r="N792">
            <v>9</v>
          </cell>
          <cell r="O792" t="str">
            <v>9,0,6</v>
          </cell>
        </row>
        <row r="793">
          <cell r="D793" t="str">
            <v>OFTALMOSCOPIO</v>
          </cell>
          <cell r="E793" t="str">
            <v>AMO DIPLOMAX</v>
          </cell>
          <cell r="F793" t="str">
            <v>1503.020402</v>
          </cell>
          <cell r="G793">
            <v>1</v>
          </cell>
          <cell r="H793" t="str">
            <v>50.1-222G</v>
          </cell>
          <cell r="I793" t="str">
            <v>41 01 01 7</v>
          </cell>
          <cell r="J793" t="str">
            <v>97111619A</v>
          </cell>
          <cell r="K793" t="str">
            <v>SIN TIPO</v>
          </cell>
          <cell r="L793" t="str">
            <v>SIN GP</v>
          </cell>
          <cell r="M793" t="str">
            <v>NEGRO</v>
          </cell>
          <cell r="N793">
            <v>8</v>
          </cell>
          <cell r="O793">
            <v>8.1</v>
          </cell>
        </row>
        <row r="794">
          <cell r="D794" t="str">
            <v>OSCILOSCOPIO</v>
          </cell>
          <cell r="E794" t="str">
            <v>TEKTRONIC</v>
          </cell>
          <cell r="F794" t="str">
            <v>1503.020905</v>
          </cell>
          <cell r="G794">
            <v>1</v>
          </cell>
          <cell r="H794" t="str">
            <v>50.1-222G</v>
          </cell>
          <cell r="I794">
            <v>502</v>
          </cell>
          <cell r="J794">
            <v>8182</v>
          </cell>
          <cell r="K794" t="str">
            <v>SIN TIPO</v>
          </cell>
          <cell r="L794" t="str">
            <v>SIN DIM.</v>
          </cell>
          <cell r="M794" t="str">
            <v>VERDE</v>
          </cell>
          <cell r="N794">
            <v>4</v>
          </cell>
          <cell r="O794" t="str">
            <v>4,0,11</v>
          </cell>
        </row>
        <row r="795">
          <cell r="D795" t="str">
            <v>OXIMETRO DE PULSOS</v>
          </cell>
          <cell r="E795" t="str">
            <v>NELLCOR</v>
          </cell>
          <cell r="F795" t="str">
            <v>1503.020402</v>
          </cell>
          <cell r="G795">
            <v>1</v>
          </cell>
          <cell r="H795" t="str">
            <v>50.1-222G</v>
          </cell>
          <cell r="I795" t="str">
            <v>N-550</v>
          </cell>
          <cell r="J795" t="str">
            <v>P1020302399</v>
          </cell>
          <cell r="K795" t="str">
            <v>SIN TIPO</v>
          </cell>
          <cell r="L795" t="str">
            <v>SIN DIM.</v>
          </cell>
          <cell r="M795" t="str">
            <v>PLOMO</v>
          </cell>
          <cell r="N795">
            <v>8</v>
          </cell>
          <cell r="O795">
            <v>8.1</v>
          </cell>
        </row>
        <row r="796">
          <cell r="D796" t="str">
            <v>PARLANTES EN GENERAL (MAYOR A 1/4 UIT)</v>
          </cell>
          <cell r="E796" t="str">
            <v>GENIUS</v>
          </cell>
          <cell r="F796" t="str">
            <v>1503.020303</v>
          </cell>
          <cell r="G796">
            <v>1</v>
          </cell>
          <cell r="H796" t="str">
            <v>50.1-222G</v>
          </cell>
          <cell r="I796" t="str">
            <v>SW-N5.1</v>
          </cell>
          <cell r="J796" t="str">
            <v>SIN SERIE</v>
          </cell>
          <cell r="K796" t="str">
            <v>SIN TIPO</v>
          </cell>
          <cell r="L796" t="str">
            <v>SIN GP</v>
          </cell>
          <cell r="M796" t="str">
            <v>NEGRO</v>
          </cell>
          <cell r="N796">
            <v>4</v>
          </cell>
          <cell r="O796" t="str">
            <v>4,0</v>
          </cell>
        </row>
        <row r="797">
          <cell r="D797" t="str">
            <v>PARLANTES EN GENERAL (MAYOR A 1/4 UIT)</v>
          </cell>
          <cell r="E797" t="str">
            <v>GENIUS</v>
          </cell>
          <cell r="F797" t="str">
            <v>1503.020303</v>
          </cell>
          <cell r="G797">
            <v>1</v>
          </cell>
          <cell r="H797" t="str">
            <v>50.1-222G</v>
          </cell>
          <cell r="I797" t="str">
            <v>SW-N5.11000</v>
          </cell>
          <cell r="J797" t="str">
            <v>XN10F0J00469</v>
          </cell>
          <cell r="K797" t="str">
            <v>SIN TIPO</v>
          </cell>
          <cell r="L797" t="str">
            <v>SIN GP</v>
          </cell>
          <cell r="M797" t="str">
            <v>NEGRO</v>
          </cell>
          <cell r="N797">
            <v>4</v>
          </cell>
          <cell r="O797" t="str">
            <v>4,0</v>
          </cell>
        </row>
        <row r="798">
          <cell r="D798" t="str">
            <v>PARLANTES EN GENERAL (MAYOR A 1/4 UIT)</v>
          </cell>
          <cell r="E798" t="str">
            <v>SIN MARCA</v>
          </cell>
          <cell r="F798" t="str">
            <v>1503.020303</v>
          </cell>
          <cell r="G798">
            <v>14.12</v>
          </cell>
          <cell r="H798" t="str">
            <v>50.1-222G</v>
          </cell>
          <cell r="I798" t="str">
            <v>SIN MODELO</v>
          </cell>
          <cell r="J798" t="str">
            <v>SIN SERIE</v>
          </cell>
          <cell r="K798" t="str">
            <v>SIN TIPO</v>
          </cell>
          <cell r="L798" t="str">
            <v>SIN DIM.</v>
          </cell>
          <cell r="M798" t="str">
            <v>NEGRO</v>
          </cell>
          <cell r="N798">
            <v>4</v>
          </cell>
          <cell r="O798" t="str">
            <v>4,0</v>
          </cell>
        </row>
        <row r="799">
          <cell r="D799" t="str">
            <v>PARLANTES EN GENERAL (MAYOR A 1/4 UIT)</v>
          </cell>
          <cell r="E799" t="str">
            <v>SIN MARCA</v>
          </cell>
          <cell r="F799" t="str">
            <v>1503.020303</v>
          </cell>
          <cell r="G799">
            <v>1</v>
          </cell>
          <cell r="H799" t="str">
            <v>50.1-222G</v>
          </cell>
          <cell r="I799" t="str">
            <v>SIN MODELO</v>
          </cell>
          <cell r="J799" t="str">
            <v>SIN SERIE</v>
          </cell>
          <cell r="K799" t="str">
            <v>SIN TIPO</v>
          </cell>
          <cell r="L799" t="str">
            <v>SIN DIM.</v>
          </cell>
          <cell r="M799" t="str">
            <v>CAFE</v>
          </cell>
          <cell r="N799">
            <v>4</v>
          </cell>
          <cell r="O799" t="str">
            <v>4,0</v>
          </cell>
        </row>
        <row r="800">
          <cell r="D800" t="str">
            <v>PARLANTES EN GENERAL (MAYOR A 1/4 UIT)</v>
          </cell>
          <cell r="E800" t="str">
            <v>SIN MARCA</v>
          </cell>
          <cell r="F800" t="str">
            <v>1503.020303</v>
          </cell>
          <cell r="G800">
            <v>1</v>
          </cell>
          <cell r="H800" t="str">
            <v>50.1-222G</v>
          </cell>
          <cell r="I800" t="str">
            <v>SIN MODELO</v>
          </cell>
          <cell r="J800" t="str">
            <v>SIN SERIE</v>
          </cell>
          <cell r="K800" t="str">
            <v>SIN TIPO</v>
          </cell>
          <cell r="L800" t="str">
            <v>SIN DIM.</v>
          </cell>
          <cell r="M800" t="str">
            <v>CAFE</v>
          </cell>
          <cell r="N800">
            <v>4</v>
          </cell>
          <cell r="O800" t="str">
            <v>4,0</v>
          </cell>
        </row>
        <row r="801">
          <cell r="D801" t="str">
            <v>PARLANTES EN GENERAL (MAYOR A 1/4 UIT)</v>
          </cell>
          <cell r="E801" t="str">
            <v>CREATIVE</v>
          </cell>
          <cell r="F801" t="str">
            <v>1503.020303</v>
          </cell>
          <cell r="G801">
            <v>124.58</v>
          </cell>
          <cell r="H801" t="str">
            <v>50.1-222G</v>
          </cell>
          <cell r="I801" t="str">
            <v>SBS2.1350</v>
          </cell>
          <cell r="J801" t="str">
            <v>SIN SERIE</v>
          </cell>
          <cell r="K801" t="str">
            <v>SIN TIPO</v>
          </cell>
          <cell r="L801" t="str">
            <v>SIN DIM.</v>
          </cell>
          <cell r="M801" t="str">
            <v>NEGRO</v>
          </cell>
          <cell r="N801">
            <v>4</v>
          </cell>
          <cell r="O801" t="str">
            <v>4,0</v>
          </cell>
        </row>
        <row r="802">
          <cell r="D802" t="str">
            <v>PEACHIMETRO</v>
          </cell>
          <cell r="E802" t="str">
            <v>EXTECH</v>
          </cell>
          <cell r="F802" t="str">
            <v>1503.020905</v>
          </cell>
          <cell r="G802">
            <v>1</v>
          </cell>
          <cell r="H802" t="str">
            <v>50.1-222G</v>
          </cell>
          <cell r="I802" t="str">
            <v>695</v>
          </cell>
          <cell r="J802" t="str">
            <v>22592</v>
          </cell>
          <cell r="K802" t="str">
            <v>SIN TIPO</v>
          </cell>
          <cell r="L802" t="str">
            <v>SIN GP</v>
          </cell>
          <cell r="M802" t="str">
            <v>CREMA</v>
          </cell>
          <cell r="N802">
            <v>8</v>
          </cell>
          <cell r="O802">
            <v>8.1999999999999993</v>
          </cell>
        </row>
        <row r="803">
          <cell r="D803" t="str">
            <v>PHMETRO NUMERICO</v>
          </cell>
          <cell r="E803" t="str">
            <v>HANNA</v>
          </cell>
          <cell r="F803" t="str">
            <v>1503.020905</v>
          </cell>
          <cell r="G803">
            <v>0.22</v>
          </cell>
          <cell r="H803" t="str">
            <v>50.1-222G</v>
          </cell>
          <cell r="I803" t="str">
            <v>SIN MODELO</v>
          </cell>
          <cell r="J803">
            <v>500389</v>
          </cell>
          <cell r="K803" t="str">
            <v>SIN TIPO</v>
          </cell>
          <cell r="L803" t="str">
            <v>SIN GP</v>
          </cell>
          <cell r="M803" t="str">
            <v>NEGRO</v>
          </cell>
          <cell r="N803">
            <v>8</v>
          </cell>
          <cell r="O803">
            <v>8.1999999999999993</v>
          </cell>
        </row>
        <row r="804">
          <cell r="D804" t="str">
            <v>PISTOLA ELECTRICA PARA SOLDAR</v>
          </cell>
          <cell r="E804" t="str">
            <v>WELLER</v>
          </cell>
          <cell r="F804" t="str">
            <v>1503.020999</v>
          </cell>
          <cell r="G804">
            <v>269.33</v>
          </cell>
          <cell r="H804" t="str">
            <v>50.1-222G</v>
          </cell>
          <cell r="I804" t="str">
            <v>D 440</v>
          </cell>
          <cell r="J804" t="str">
            <v>SIN SERIE</v>
          </cell>
          <cell r="K804" t="str">
            <v>SIN TIPO</v>
          </cell>
          <cell r="L804" t="str">
            <v>SIN DIM.</v>
          </cell>
          <cell r="M804" t="str">
            <v>NEGRO</v>
          </cell>
          <cell r="N804">
            <v>6</v>
          </cell>
          <cell r="O804" t="str">
            <v>6,0,6</v>
          </cell>
        </row>
        <row r="805">
          <cell r="D805" t="str">
            <v>PISTOLA ELECTRICA PARA SOLDAR</v>
          </cell>
          <cell r="E805" t="str">
            <v>WELLER</v>
          </cell>
          <cell r="F805" t="str">
            <v>1503.020999</v>
          </cell>
          <cell r="G805">
            <v>269.33</v>
          </cell>
          <cell r="H805" t="str">
            <v>50.1-222G</v>
          </cell>
          <cell r="I805" t="str">
            <v>D 550</v>
          </cell>
          <cell r="J805" t="str">
            <v>SIN SERIE</v>
          </cell>
          <cell r="K805" t="str">
            <v>SIN TIPO</v>
          </cell>
          <cell r="L805" t="str">
            <v>SIN DIM.</v>
          </cell>
          <cell r="M805" t="str">
            <v>NEGRO</v>
          </cell>
          <cell r="N805">
            <v>6</v>
          </cell>
          <cell r="O805" t="str">
            <v>6,0,6</v>
          </cell>
        </row>
        <row r="806">
          <cell r="D806" t="str">
            <v>PISTOLA ELECTRICA PARA SOLDAR</v>
          </cell>
          <cell r="E806" t="str">
            <v>WELLER</v>
          </cell>
          <cell r="F806" t="str">
            <v>1503.020999</v>
          </cell>
          <cell r="G806">
            <v>269.33</v>
          </cell>
          <cell r="H806" t="str">
            <v>50.1-222G</v>
          </cell>
          <cell r="I806" t="str">
            <v>X 8250A</v>
          </cell>
          <cell r="J806" t="str">
            <v>SIN SERIE</v>
          </cell>
          <cell r="K806" t="str">
            <v>SIN TIPO</v>
          </cell>
          <cell r="L806" t="str">
            <v>SIN DIM.</v>
          </cell>
          <cell r="M806" t="str">
            <v>NEGRO</v>
          </cell>
          <cell r="N806">
            <v>6</v>
          </cell>
          <cell r="O806" t="str">
            <v>6,0,6</v>
          </cell>
        </row>
        <row r="807">
          <cell r="D807" t="str">
            <v>PIZARRA ELECTRONICA</v>
          </cell>
          <cell r="E807" t="str">
            <v>HITACHI</v>
          </cell>
          <cell r="F807" t="str">
            <v>1503.020101</v>
          </cell>
          <cell r="G807">
            <v>1</v>
          </cell>
          <cell r="H807" t="str">
            <v>50.1-222G</v>
          </cell>
          <cell r="I807" t="str">
            <v>AH00243</v>
          </cell>
          <cell r="J807" t="str">
            <v>FXT77 011536</v>
          </cell>
          <cell r="K807" t="str">
            <v>SIN TIPO</v>
          </cell>
          <cell r="L807" t="str">
            <v>SIN GP</v>
          </cell>
          <cell r="M807" t="str">
            <v>BLANCO</v>
          </cell>
          <cell r="N807">
            <v>4</v>
          </cell>
          <cell r="O807" t="str">
            <v>4,0,11</v>
          </cell>
        </row>
        <row r="808">
          <cell r="D808" t="str">
            <v>PIZARRA ELECTRONICA</v>
          </cell>
          <cell r="E808" t="str">
            <v>SIN MARCA</v>
          </cell>
          <cell r="F808" t="str">
            <v>1503.020101</v>
          </cell>
          <cell r="G808">
            <v>1</v>
          </cell>
          <cell r="H808" t="str">
            <v>50.1-222G</v>
          </cell>
          <cell r="I808" t="str">
            <v>DE565</v>
          </cell>
          <cell r="J808" t="str">
            <v>SIN SERIE</v>
          </cell>
          <cell r="K808" t="str">
            <v>SIN TIPO</v>
          </cell>
          <cell r="L808" t="str">
            <v>SIN DIM.</v>
          </cell>
          <cell r="M808" t="str">
            <v>PLOMO</v>
          </cell>
          <cell r="N808">
            <v>4</v>
          </cell>
          <cell r="O808" t="str">
            <v>4,0,11</v>
          </cell>
        </row>
        <row r="809">
          <cell r="D809" t="str">
            <v>PROYECTOR</v>
          </cell>
          <cell r="E809" t="str">
            <v>KODAK</v>
          </cell>
          <cell r="F809" t="str">
            <v>1503.020303</v>
          </cell>
          <cell r="G809">
            <v>1</v>
          </cell>
          <cell r="H809" t="str">
            <v>50.1-222G</v>
          </cell>
          <cell r="I809" t="str">
            <v>SIN MODELO</v>
          </cell>
          <cell r="J809" t="str">
            <v>B-119121</v>
          </cell>
          <cell r="K809" t="str">
            <v>SIN TIPO</v>
          </cell>
          <cell r="L809" t="str">
            <v>SIN GP</v>
          </cell>
          <cell r="M809" t="str">
            <v>PLOMO</v>
          </cell>
          <cell r="N809">
            <v>4</v>
          </cell>
          <cell r="O809" t="str">
            <v>4,0,6</v>
          </cell>
        </row>
        <row r="810">
          <cell r="D810" t="str">
            <v>PROYECTOR DE CUERPOS OPACOS - EPISCOPIO</v>
          </cell>
          <cell r="E810" t="str">
            <v>EPISCOPIO</v>
          </cell>
          <cell r="F810" t="str">
            <v>1503.020101</v>
          </cell>
          <cell r="G810">
            <v>1</v>
          </cell>
          <cell r="H810" t="str">
            <v>50.1-222G</v>
          </cell>
          <cell r="I810" t="str">
            <v>E19</v>
          </cell>
          <cell r="J810" t="str">
            <v>SIN SERIE</v>
          </cell>
          <cell r="K810" t="str">
            <v>SIN TIPO</v>
          </cell>
          <cell r="L810" t="str">
            <v>SIN DIM.</v>
          </cell>
          <cell r="M810" t="str">
            <v>CREMA</v>
          </cell>
          <cell r="N810">
            <v>4</v>
          </cell>
          <cell r="O810" t="str">
            <v>4,0,11</v>
          </cell>
        </row>
        <row r="811">
          <cell r="D811" t="str">
            <v>PROYECTOR DE DIAPOSITIVAS</v>
          </cell>
          <cell r="E811" t="str">
            <v>KODAX</v>
          </cell>
          <cell r="F811" t="str">
            <v>1503.020101</v>
          </cell>
          <cell r="G811">
            <v>1</v>
          </cell>
          <cell r="H811" t="str">
            <v>50.1-222G</v>
          </cell>
          <cell r="I811" t="str">
            <v>SIN MODELO</v>
          </cell>
          <cell r="J811" t="str">
            <v>4634675</v>
          </cell>
          <cell r="K811" t="str">
            <v>SIN TIPO</v>
          </cell>
          <cell r="L811" t="str">
            <v>SIN GP</v>
          </cell>
          <cell r="M811" t="str">
            <v>NEGRO</v>
          </cell>
          <cell r="N811">
            <v>4</v>
          </cell>
          <cell r="O811" t="str">
            <v>4,0,6</v>
          </cell>
        </row>
        <row r="812">
          <cell r="D812" t="str">
            <v>PROYECTOR DE DIAPOSITIVAS</v>
          </cell>
          <cell r="E812" t="str">
            <v>KODAK</v>
          </cell>
          <cell r="F812" t="str">
            <v>1503.020101</v>
          </cell>
          <cell r="G812">
            <v>1</v>
          </cell>
          <cell r="H812" t="str">
            <v>50.1-222G</v>
          </cell>
          <cell r="I812" t="str">
            <v>SIN MODELO</v>
          </cell>
          <cell r="J812" t="str">
            <v>A-535995</v>
          </cell>
          <cell r="K812" t="str">
            <v>SIN TIPO</v>
          </cell>
          <cell r="L812" t="str">
            <v>SIN GP</v>
          </cell>
          <cell r="M812" t="str">
            <v>PLOMO</v>
          </cell>
          <cell r="N812">
            <v>4</v>
          </cell>
          <cell r="O812" t="str">
            <v>4,0,6</v>
          </cell>
        </row>
        <row r="813">
          <cell r="D813" t="str">
            <v>PROYECTOR DE DIAPOSITIVAS</v>
          </cell>
          <cell r="E813" t="str">
            <v>KODAK</v>
          </cell>
          <cell r="F813" t="str">
            <v>1503.020101</v>
          </cell>
          <cell r="G813">
            <v>1</v>
          </cell>
          <cell r="H813" t="str">
            <v>50.1-222G</v>
          </cell>
          <cell r="I813" t="str">
            <v>EKTAGRAPHIC</v>
          </cell>
          <cell r="J813" t="str">
            <v>B-144407</v>
          </cell>
          <cell r="K813" t="str">
            <v>SIN TIPO</v>
          </cell>
          <cell r="L813" t="str">
            <v>SIN GP</v>
          </cell>
          <cell r="M813" t="str">
            <v>PLOMO</v>
          </cell>
          <cell r="N813">
            <v>4</v>
          </cell>
          <cell r="O813" t="str">
            <v>4,0,6</v>
          </cell>
        </row>
        <row r="814">
          <cell r="D814" t="str">
            <v>PROYECTOR DE TRANSPARENCIAS</v>
          </cell>
          <cell r="E814" t="str">
            <v>APOLLO</v>
          </cell>
          <cell r="F814" t="str">
            <v>1503.020101</v>
          </cell>
          <cell r="G814">
            <v>1</v>
          </cell>
          <cell r="H814" t="str">
            <v>50.1-222G</v>
          </cell>
          <cell r="I814" t="str">
            <v>CONCEPT 2213</v>
          </cell>
          <cell r="J814" t="str">
            <v>517032A030606598</v>
          </cell>
          <cell r="K814" t="str">
            <v>SIN TIPO</v>
          </cell>
          <cell r="L814" t="str">
            <v>SIN GP</v>
          </cell>
          <cell r="M814" t="str">
            <v>CREMA</v>
          </cell>
          <cell r="N814">
            <v>4</v>
          </cell>
          <cell r="O814" t="str">
            <v>4,0,6</v>
          </cell>
        </row>
        <row r="815">
          <cell r="D815" t="str">
            <v>PROYECTOR DE TRANSPARENCIAS</v>
          </cell>
          <cell r="E815" t="str">
            <v>KODAK</v>
          </cell>
          <cell r="F815" t="str">
            <v>1503.020101</v>
          </cell>
          <cell r="G815">
            <v>1</v>
          </cell>
          <cell r="H815" t="str">
            <v>50.1-222G</v>
          </cell>
          <cell r="I815" t="str">
            <v>SIN MODELO</v>
          </cell>
          <cell r="J815" t="str">
            <v>A-407308</v>
          </cell>
          <cell r="K815" t="str">
            <v>SIN TIPO</v>
          </cell>
          <cell r="L815" t="str">
            <v>SIN GP</v>
          </cell>
          <cell r="M815" t="str">
            <v>PLOMO</v>
          </cell>
          <cell r="N815">
            <v>4</v>
          </cell>
          <cell r="O815" t="str">
            <v>4,0,6</v>
          </cell>
        </row>
        <row r="816">
          <cell r="D816" t="str">
            <v>PROYECTOR DE TRANSPARENCIAS</v>
          </cell>
          <cell r="E816" t="str">
            <v>KODAK</v>
          </cell>
          <cell r="F816" t="str">
            <v>1503.020101</v>
          </cell>
          <cell r="G816">
            <v>1</v>
          </cell>
          <cell r="H816" t="str">
            <v>50.1-222G</v>
          </cell>
          <cell r="I816" t="str">
            <v>SIN MODELO</v>
          </cell>
          <cell r="J816" t="str">
            <v>B-144466</v>
          </cell>
          <cell r="K816" t="str">
            <v>SIN TIPO</v>
          </cell>
          <cell r="L816" t="str">
            <v>SIN GP</v>
          </cell>
          <cell r="M816" t="str">
            <v>PLOMO</v>
          </cell>
          <cell r="N816">
            <v>4</v>
          </cell>
          <cell r="O816" t="str">
            <v>4,0,6</v>
          </cell>
        </row>
        <row r="817">
          <cell r="D817" t="str">
            <v>PROYECTOR DE TRANSPARENCIAS</v>
          </cell>
          <cell r="E817" t="str">
            <v>BELL HOWELL</v>
          </cell>
          <cell r="F817" t="str">
            <v>1503.020101</v>
          </cell>
          <cell r="G817">
            <v>1</v>
          </cell>
          <cell r="H817" t="str">
            <v>50.1-222G</v>
          </cell>
          <cell r="I817" t="str">
            <v>SIN MODELO</v>
          </cell>
          <cell r="J817" t="str">
            <v>SIN SERIE</v>
          </cell>
          <cell r="K817" t="str">
            <v>SIN TIPO</v>
          </cell>
          <cell r="L817" t="str">
            <v>SIN GP</v>
          </cell>
          <cell r="M817" t="str">
            <v>PLOMO</v>
          </cell>
          <cell r="N817">
            <v>4</v>
          </cell>
          <cell r="O817" t="str">
            <v>4,0,6</v>
          </cell>
        </row>
        <row r="818">
          <cell r="D818" t="str">
            <v>PROYECTOR DE TRANSPARENCIAS</v>
          </cell>
          <cell r="E818" t="str">
            <v>KODAK</v>
          </cell>
          <cell r="F818" t="str">
            <v>1503.020101</v>
          </cell>
          <cell r="G818">
            <v>1</v>
          </cell>
          <cell r="H818" t="str">
            <v>50.1-222G</v>
          </cell>
          <cell r="I818" t="str">
            <v>9000ACS</v>
          </cell>
          <cell r="J818" t="str">
            <v>B-144013</v>
          </cell>
          <cell r="K818" t="str">
            <v>SIN TIPO</v>
          </cell>
          <cell r="L818" t="str">
            <v>SIN GP</v>
          </cell>
          <cell r="M818" t="str">
            <v>PLOMO</v>
          </cell>
          <cell r="N818">
            <v>4</v>
          </cell>
          <cell r="O818" t="str">
            <v>4,0,6</v>
          </cell>
        </row>
        <row r="819">
          <cell r="D819" t="str">
            <v>PROYECTOR DE TRANSPARENCIAS</v>
          </cell>
          <cell r="E819" t="str">
            <v>KODAK</v>
          </cell>
          <cell r="F819" t="str">
            <v>1503.020101</v>
          </cell>
          <cell r="G819">
            <v>1</v>
          </cell>
          <cell r="H819" t="str">
            <v>50.1-222G</v>
          </cell>
          <cell r="I819" t="str">
            <v>SIN MODELO</v>
          </cell>
          <cell r="J819" t="str">
            <v>B-143560</v>
          </cell>
          <cell r="K819" t="str">
            <v>SIN TIPO</v>
          </cell>
          <cell r="L819" t="str">
            <v>SIN GP</v>
          </cell>
          <cell r="M819" t="str">
            <v>PLOMO</v>
          </cell>
          <cell r="N819">
            <v>4</v>
          </cell>
          <cell r="O819" t="str">
            <v>4,0,6</v>
          </cell>
        </row>
        <row r="820">
          <cell r="D820" t="str">
            <v>PROYECTOR DE TRANSPARENCIAS</v>
          </cell>
          <cell r="E820" t="str">
            <v>KODAK</v>
          </cell>
          <cell r="F820" t="str">
            <v>1503.020101</v>
          </cell>
          <cell r="G820">
            <v>1</v>
          </cell>
          <cell r="H820" t="str">
            <v>50.1-222G</v>
          </cell>
          <cell r="I820" t="str">
            <v>SIN MODELO</v>
          </cell>
          <cell r="J820" t="str">
            <v>A-606168</v>
          </cell>
          <cell r="K820" t="str">
            <v>SIN TIPO</v>
          </cell>
          <cell r="L820" t="str">
            <v>SIN GP</v>
          </cell>
          <cell r="M820" t="str">
            <v>PLOMO</v>
          </cell>
          <cell r="N820">
            <v>4</v>
          </cell>
          <cell r="O820" t="str">
            <v>4,0,6</v>
          </cell>
        </row>
        <row r="821">
          <cell r="D821" t="str">
            <v>PROYECTOR DE TRANSPARENCIAS</v>
          </cell>
          <cell r="E821" t="str">
            <v>KODAK</v>
          </cell>
          <cell r="F821" t="str">
            <v>1503.020101</v>
          </cell>
          <cell r="G821">
            <v>1</v>
          </cell>
          <cell r="H821" t="str">
            <v>50.1-222G</v>
          </cell>
          <cell r="I821" t="str">
            <v>SIN MODELO</v>
          </cell>
          <cell r="J821" t="str">
            <v>B-144126</v>
          </cell>
          <cell r="K821" t="str">
            <v>SIN TIPO</v>
          </cell>
          <cell r="L821" t="str">
            <v>SIN GP</v>
          </cell>
          <cell r="M821" t="str">
            <v>PLOMO</v>
          </cell>
          <cell r="N821">
            <v>4</v>
          </cell>
          <cell r="O821" t="str">
            <v>4,0,6</v>
          </cell>
        </row>
        <row r="822">
          <cell r="D822" t="str">
            <v>PROYECTOR DE TRANSPARENCIAS</v>
          </cell>
          <cell r="E822" t="str">
            <v>VISOGRAF</v>
          </cell>
          <cell r="F822" t="str">
            <v>1503.020101</v>
          </cell>
          <cell r="G822">
            <v>1</v>
          </cell>
          <cell r="H822" t="str">
            <v>50.1-222G</v>
          </cell>
          <cell r="I822" t="str">
            <v>VG-4400</v>
          </cell>
          <cell r="J822" t="str">
            <v>564282</v>
          </cell>
          <cell r="K822" t="str">
            <v>SIN TIPO</v>
          </cell>
          <cell r="L822" t="str">
            <v>SIN GP</v>
          </cell>
          <cell r="M822" t="str">
            <v>PLOMO</v>
          </cell>
          <cell r="N822">
            <v>4</v>
          </cell>
          <cell r="O822" t="str">
            <v>4,0,6</v>
          </cell>
        </row>
        <row r="823">
          <cell r="D823" t="str">
            <v>PROYECTOR DE TRANSPARENCIAS</v>
          </cell>
          <cell r="E823" t="str">
            <v>3M</v>
          </cell>
          <cell r="F823" t="str">
            <v>1503.020101</v>
          </cell>
          <cell r="G823">
            <v>1</v>
          </cell>
          <cell r="H823" t="str">
            <v>50.1-222G</v>
          </cell>
          <cell r="I823" t="str">
            <v>1800AHDS</v>
          </cell>
          <cell r="J823">
            <v>18038555</v>
          </cell>
          <cell r="K823" t="str">
            <v>SIN TIPO</v>
          </cell>
          <cell r="L823" t="str">
            <v>SIN DIM.</v>
          </cell>
          <cell r="M823" t="str">
            <v>NEGRO</v>
          </cell>
          <cell r="N823">
            <v>4</v>
          </cell>
          <cell r="O823" t="str">
            <v>4,0,6</v>
          </cell>
        </row>
        <row r="824">
          <cell r="D824" t="str">
            <v>PROYECTOR DE TRANSPARENCIAS</v>
          </cell>
          <cell r="E824" t="str">
            <v>3M</v>
          </cell>
          <cell r="F824" t="str">
            <v>1503.020101</v>
          </cell>
          <cell r="G824">
            <v>1</v>
          </cell>
          <cell r="H824" t="str">
            <v>50.1-222G</v>
          </cell>
          <cell r="I824" t="str">
            <v>1800AHDS</v>
          </cell>
          <cell r="J824">
            <v>18038569</v>
          </cell>
          <cell r="K824" t="str">
            <v>SIN TIPO</v>
          </cell>
          <cell r="L824" t="str">
            <v>SIN DIM.</v>
          </cell>
          <cell r="M824" t="str">
            <v>PLOMO</v>
          </cell>
          <cell r="N824">
            <v>4</v>
          </cell>
          <cell r="O824" t="str">
            <v>4,0,6</v>
          </cell>
        </row>
        <row r="825">
          <cell r="D825" t="str">
            <v>PROYECTOR PARA PELICULAS DE CARRETE</v>
          </cell>
          <cell r="E825" t="str">
            <v>KODAK</v>
          </cell>
          <cell r="F825" t="str">
            <v>1503.020303</v>
          </cell>
          <cell r="G825">
            <v>1</v>
          </cell>
          <cell r="H825" t="str">
            <v>50.1-222G</v>
          </cell>
          <cell r="I825" t="str">
            <v>B-16</v>
          </cell>
          <cell r="J825" t="str">
            <v>SIN SERIE</v>
          </cell>
          <cell r="K825" t="str">
            <v>SIN TIPO</v>
          </cell>
          <cell r="L825" t="str">
            <v>SIN GP</v>
          </cell>
          <cell r="M825" t="str">
            <v>PLOMO</v>
          </cell>
          <cell r="N825">
            <v>4</v>
          </cell>
          <cell r="O825" t="str">
            <v>4,0,6</v>
          </cell>
        </row>
        <row r="826">
          <cell r="D826" t="str">
            <v>PSICOMETRO</v>
          </cell>
          <cell r="E826" t="str">
            <v>FUESS</v>
          </cell>
          <cell r="F826" t="str">
            <v>1503.020905</v>
          </cell>
          <cell r="G826">
            <v>1</v>
          </cell>
          <cell r="H826" t="str">
            <v>50.1-222G</v>
          </cell>
          <cell r="I826" t="str">
            <v>SIN MODELO</v>
          </cell>
          <cell r="J826" t="str">
            <v>D-6250</v>
          </cell>
          <cell r="K826" t="str">
            <v>SIN TIPO</v>
          </cell>
          <cell r="L826" t="str">
            <v>SIN DIM.</v>
          </cell>
          <cell r="M826" t="str">
            <v>PLOMO</v>
          </cell>
          <cell r="N826">
            <v>9</v>
          </cell>
          <cell r="O826" t="str">
            <v>9,0,4</v>
          </cell>
        </row>
        <row r="827">
          <cell r="D827" t="str">
            <v>PSICOMETRO</v>
          </cell>
          <cell r="E827" t="str">
            <v>FUESS</v>
          </cell>
          <cell r="F827" t="str">
            <v>1503.020905</v>
          </cell>
          <cell r="G827">
            <v>1</v>
          </cell>
          <cell r="H827" t="str">
            <v>50.1-222G</v>
          </cell>
          <cell r="I827" t="str">
            <v>SIN MODELO</v>
          </cell>
          <cell r="J827" t="str">
            <v>D6250</v>
          </cell>
          <cell r="K827" t="str">
            <v>SIN TIPO</v>
          </cell>
          <cell r="L827" t="str">
            <v>SIN DIM.</v>
          </cell>
          <cell r="M827" t="str">
            <v>PLOMO</v>
          </cell>
          <cell r="N827">
            <v>9</v>
          </cell>
          <cell r="O827" t="str">
            <v>9,0,4</v>
          </cell>
        </row>
        <row r="828">
          <cell r="D828" t="str">
            <v>QUEMADORA DE PLACAS</v>
          </cell>
          <cell r="E828" t="str">
            <v>RICOH</v>
          </cell>
          <cell r="F828" t="str">
            <v>9105.0303</v>
          </cell>
          <cell r="G828">
            <v>1</v>
          </cell>
          <cell r="H828" t="str">
            <v>50.1-222G</v>
          </cell>
          <cell r="I828" t="str">
            <v>SIN MODELO</v>
          </cell>
          <cell r="J828">
            <v>58422</v>
          </cell>
          <cell r="K828" t="str">
            <v>SIN TIPO</v>
          </cell>
          <cell r="L828" t="str">
            <v>SIN GP</v>
          </cell>
          <cell r="M828" t="str">
            <v>PLOMO</v>
          </cell>
          <cell r="N828">
            <v>3</v>
          </cell>
          <cell r="O828">
            <v>3.2</v>
          </cell>
        </row>
        <row r="829">
          <cell r="D829" t="str">
            <v>RADAR</v>
          </cell>
          <cell r="E829" t="str">
            <v>RADAR</v>
          </cell>
          <cell r="F829" t="str">
            <v>1503.020303</v>
          </cell>
          <cell r="G829">
            <v>1</v>
          </cell>
          <cell r="H829" t="str">
            <v>50.1-222G</v>
          </cell>
          <cell r="I829" t="str">
            <v>RAMAC X 3M</v>
          </cell>
          <cell r="J829" t="str">
            <v>005977</v>
          </cell>
          <cell r="K829" t="str">
            <v>SIN TIPO</v>
          </cell>
          <cell r="L829" t="str">
            <v>SIN DIM.</v>
          </cell>
          <cell r="M829" t="str">
            <v>NEGRO</v>
          </cell>
          <cell r="N829">
            <v>9</v>
          </cell>
          <cell r="O829" t="str">
            <v>9,0,4</v>
          </cell>
        </row>
        <row r="830">
          <cell r="D830" t="str">
            <v>RADIOGRABADORA</v>
          </cell>
          <cell r="E830" t="str">
            <v>AKITA</v>
          </cell>
          <cell r="F830" t="str">
            <v>1503.020303</v>
          </cell>
          <cell r="G830">
            <v>1</v>
          </cell>
          <cell r="H830" t="str">
            <v>50.1-222G</v>
          </cell>
          <cell r="I830" t="str">
            <v>SIN MODELO</v>
          </cell>
          <cell r="J830" t="str">
            <v>SIN SERIE</v>
          </cell>
          <cell r="K830" t="str">
            <v>SIN TIPO</v>
          </cell>
          <cell r="L830" t="str">
            <v>SIN GP</v>
          </cell>
          <cell r="M830" t="str">
            <v>PLOMO</v>
          </cell>
          <cell r="N830">
            <v>4</v>
          </cell>
          <cell r="O830" t="str">
            <v>4,0,1</v>
          </cell>
        </row>
        <row r="831">
          <cell r="D831" t="str">
            <v>RADIOGRABADORA</v>
          </cell>
          <cell r="E831" t="str">
            <v>SIN MARCA</v>
          </cell>
          <cell r="F831" t="str">
            <v>1503.020303</v>
          </cell>
          <cell r="G831">
            <v>1</v>
          </cell>
          <cell r="H831" t="str">
            <v>50.1-222G</v>
          </cell>
          <cell r="I831" t="str">
            <v>SIN MODELO</v>
          </cell>
          <cell r="J831" t="str">
            <v>GC1B1136035400</v>
          </cell>
          <cell r="K831" t="str">
            <v>SIN TIPO</v>
          </cell>
          <cell r="L831" t="str">
            <v>SIN GP</v>
          </cell>
          <cell r="M831" t="str">
            <v>NEGRO</v>
          </cell>
          <cell r="N831">
            <v>4</v>
          </cell>
          <cell r="O831" t="str">
            <v>4,0,1</v>
          </cell>
        </row>
        <row r="832">
          <cell r="D832" t="str">
            <v>RADIOGRABADORA</v>
          </cell>
          <cell r="E832" t="str">
            <v>SONY</v>
          </cell>
          <cell r="F832" t="str">
            <v>1503.020303</v>
          </cell>
          <cell r="G832">
            <v>1</v>
          </cell>
          <cell r="H832" t="str">
            <v>50.1-222G</v>
          </cell>
          <cell r="I832" t="str">
            <v>CFD-G55</v>
          </cell>
          <cell r="J832">
            <v>1390770</v>
          </cell>
          <cell r="K832" t="str">
            <v>SIN TIPO</v>
          </cell>
          <cell r="L832" t="str">
            <v>SIN DIM.</v>
          </cell>
          <cell r="M832" t="str">
            <v>PLOMO</v>
          </cell>
          <cell r="N832">
            <v>4</v>
          </cell>
          <cell r="O832" t="str">
            <v>4,0,1</v>
          </cell>
        </row>
        <row r="833">
          <cell r="D833" t="str">
            <v>REFLECTOR</v>
          </cell>
          <cell r="E833" t="str">
            <v>SUNNY</v>
          </cell>
          <cell r="F833" t="str">
            <v>1503.020904</v>
          </cell>
          <cell r="G833">
            <v>13.33</v>
          </cell>
          <cell r="H833" t="str">
            <v>50.1-222G</v>
          </cell>
          <cell r="I833" t="str">
            <v>SIN MODELO</v>
          </cell>
          <cell r="J833" t="str">
            <v>SIN SERIE</v>
          </cell>
          <cell r="K833" t="str">
            <v>SIN TIPO</v>
          </cell>
          <cell r="L833" t="str">
            <v>SIN GP</v>
          </cell>
          <cell r="M833" t="str">
            <v>CREMA</v>
          </cell>
          <cell r="N833">
            <v>5</v>
          </cell>
          <cell r="O833">
            <v>5.0999999999999996</v>
          </cell>
        </row>
        <row r="834">
          <cell r="D834" t="str">
            <v>REFLECTOR</v>
          </cell>
          <cell r="E834" t="str">
            <v>SIN MARCA</v>
          </cell>
          <cell r="F834" t="str">
            <v>1503.020904</v>
          </cell>
          <cell r="G834">
            <v>303</v>
          </cell>
          <cell r="H834" t="str">
            <v>50.1-222G</v>
          </cell>
          <cell r="I834" t="str">
            <v>SIN MODELO</v>
          </cell>
          <cell r="J834" t="str">
            <v>SIN SERIE</v>
          </cell>
          <cell r="K834" t="str">
            <v>SIN TIPO</v>
          </cell>
          <cell r="L834" t="str">
            <v>SIN DIM.</v>
          </cell>
          <cell r="M834" t="str">
            <v>PLOMO</v>
          </cell>
          <cell r="N834">
            <v>5</v>
          </cell>
          <cell r="O834">
            <v>5.0999999999999996</v>
          </cell>
        </row>
        <row r="835">
          <cell r="D835" t="str">
            <v>REFLECTOR</v>
          </cell>
          <cell r="E835" t="str">
            <v>LIGHTECH</v>
          </cell>
          <cell r="F835" t="str">
            <v>1503.020904</v>
          </cell>
          <cell r="G835">
            <v>303</v>
          </cell>
          <cell r="H835" t="str">
            <v>50.1-222G</v>
          </cell>
          <cell r="I835" t="str">
            <v>33-MHL02</v>
          </cell>
          <cell r="J835" t="str">
            <v>SIN SERIE</v>
          </cell>
          <cell r="K835" t="str">
            <v>SIN TIPO</v>
          </cell>
          <cell r="L835" t="str">
            <v>SIN DIM.</v>
          </cell>
          <cell r="M835" t="str">
            <v>PLOMO</v>
          </cell>
          <cell r="N835">
            <v>5</v>
          </cell>
          <cell r="O835">
            <v>5.0999999999999996</v>
          </cell>
        </row>
        <row r="836">
          <cell r="D836" t="str">
            <v>REFRACTOMETRO</v>
          </cell>
          <cell r="E836" t="str">
            <v>B&amp;C</v>
          </cell>
          <cell r="F836" t="str">
            <v>1503.020905</v>
          </cell>
          <cell r="G836">
            <v>1</v>
          </cell>
          <cell r="H836" t="str">
            <v>50.1-222G</v>
          </cell>
          <cell r="I836" t="str">
            <v>SIN MODELO</v>
          </cell>
          <cell r="J836" t="str">
            <v>00048</v>
          </cell>
          <cell r="K836" t="str">
            <v>SIN TIPO</v>
          </cell>
          <cell r="L836" t="str">
            <v>SIN DIM.</v>
          </cell>
          <cell r="M836" t="str">
            <v>PLOMO</v>
          </cell>
          <cell r="N836">
            <v>8</v>
          </cell>
          <cell r="O836">
            <v>8.1999999999999993</v>
          </cell>
        </row>
        <row r="837">
          <cell r="D837" t="str">
            <v>REFRACTOMETRO</v>
          </cell>
          <cell r="E837" t="str">
            <v>B&amp;C</v>
          </cell>
          <cell r="F837" t="str">
            <v>1503.020905</v>
          </cell>
          <cell r="G837">
            <v>1</v>
          </cell>
          <cell r="H837" t="str">
            <v>50.1-222G</v>
          </cell>
          <cell r="I837" t="str">
            <v>SIN MODELO</v>
          </cell>
          <cell r="J837" t="str">
            <v>00044</v>
          </cell>
          <cell r="K837" t="str">
            <v>SIN TIPO</v>
          </cell>
          <cell r="L837" t="str">
            <v>SIN DIM.</v>
          </cell>
          <cell r="M837" t="str">
            <v>PLOMO</v>
          </cell>
          <cell r="N837">
            <v>8</v>
          </cell>
          <cell r="O837">
            <v>8.1999999999999993</v>
          </cell>
        </row>
        <row r="838">
          <cell r="D838" t="str">
            <v>REFRACTOMETRO</v>
          </cell>
          <cell r="E838" t="str">
            <v>B&amp;C</v>
          </cell>
          <cell r="F838" t="str">
            <v>1503.020905</v>
          </cell>
          <cell r="G838">
            <v>1</v>
          </cell>
          <cell r="H838" t="str">
            <v>50.1-222G</v>
          </cell>
          <cell r="I838" t="str">
            <v>SIN MODELO</v>
          </cell>
          <cell r="J838" t="str">
            <v>00049</v>
          </cell>
          <cell r="K838" t="str">
            <v>SIN TIPO</v>
          </cell>
          <cell r="L838" t="str">
            <v>SIN DIM.</v>
          </cell>
          <cell r="M838" t="str">
            <v>PLOMO</v>
          </cell>
          <cell r="N838">
            <v>8</v>
          </cell>
          <cell r="O838">
            <v>8.1999999999999993</v>
          </cell>
        </row>
        <row r="839">
          <cell r="D839" t="str">
            <v>REFRACTOMETRO</v>
          </cell>
          <cell r="E839" t="str">
            <v>B&amp;C</v>
          </cell>
          <cell r="F839" t="str">
            <v>1503.020905</v>
          </cell>
          <cell r="G839">
            <v>1</v>
          </cell>
          <cell r="H839" t="str">
            <v>50.1-222G</v>
          </cell>
          <cell r="I839" t="str">
            <v>SIN MODELO</v>
          </cell>
          <cell r="J839" t="str">
            <v>00047</v>
          </cell>
          <cell r="K839" t="str">
            <v>SIN TIPO</v>
          </cell>
          <cell r="L839" t="str">
            <v>SIN DIM.</v>
          </cell>
          <cell r="M839" t="str">
            <v>PLOMO</v>
          </cell>
          <cell r="N839">
            <v>8</v>
          </cell>
          <cell r="O839">
            <v>8.1999999999999993</v>
          </cell>
        </row>
        <row r="840">
          <cell r="D840" t="str">
            <v>REFRACTOMETRO</v>
          </cell>
          <cell r="E840" t="str">
            <v>B&amp;C</v>
          </cell>
          <cell r="F840" t="str">
            <v>1503.020905</v>
          </cell>
          <cell r="G840">
            <v>1</v>
          </cell>
          <cell r="H840" t="str">
            <v>50.1-222G</v>
          </cell>
          <cell r="I840" t="str">
            <v>SIN MODELO</v>
          </cell>
          <cell r="J840" t="str">
            <v>00050</v>
          </cell>
          <cell r="K840" t="str">
            <v>SIN TIPO</v>
          </cell>
          <cell r="L840" t="str">
            <v>SIN DIM.</v>
          </cell>
          <cell r="M840" t="str">
            <v>PLOMO</v>
          </cell>
          <cell r="N840">
            <v>8</v>
          </cell>
          <cell r="O840">
            <v>8.1999999999999993</v>
          </cell>
        </row>
        <row r="841">
          <cell r="D841" t="str">
            <v>REFRIGERADORA ELECTRICA DOMESTICA</v>
          </cell>
          <cell r="E841" t="str">
            <v>ELECTROSADE</v>
          </cell>
          <cell r="F841" t="str">
            <v>1503.020901</v>
          </cell>
          <cell r="G841">
            <v>1</v>
          </cell>
          <cell r="H841" t="str">
            <v>50.1-222G</v>
          </cell>
          <cell r="I841" t="str">
            <v>P08</v>
          </cell>
          <cell r="J841" t="str">
            <v>708470</v>
          </cell>
          <cell r="K841" t="str">
            <v>SIN TIPO</v>
          </cell>
          <cell r="L841" t="str">
            <v>SIN GP</v>
          </cell>
          <cell r="M841" t="str">
            <v>BLANCO</v>
          </cell>
          <cell r="N841">
            <v>1</v>
          </cell>
          <cell r="O841">
            <v>1.1000000000000001</v>
          </cell>
        </row>
        <row r="842">
          <cell r="D842" t="str">
            <v>REFRIGERADORA ELECTRICA DOMESTICA</v>
          </cell>
          <cell r="E842" t="str">
            <v>ELECTROLUX</v>
          </cell>
          <cell r="F842" t="str">
            <v>1503.020901</v>
          </cell>
          <cell r="G842">
            <v>1</v>
          </cell>
          <cell r="H842" t="str">
            <v>50.1-222G</v>
          </cell>
          <cell r="I842" t="str">
            <v>PEG2</v>
          </cell>
          <cell r="J842" t="str">
            <v>3T5239</v>
          </cell>
          <cell r="K842" t="str">
            <v>SIN TIPO</v>
          </cell>
          <cell r="L842" t="str">
            <v>SIN DIM.</v>
          </cell>
          <cell r="M842" t="str">
            <v>CREMA</v>
          </cell>
          <cell r="N842">
            <v>1</v>
          </cell>
          <cell r="O842">
            <v>1.1000000000000001</v>
          </cell>
        </row>
        <row r="843">
          <cell r="D843" t="str">
            <v>REFRIGERADORA ELECTRICA DOMESTICA</v>
          </cell>
          <cell r="E843" t="str">
            <v>PHILCO</v>
          </cell>
          <cell r="F843" t="str">
            <v>1503.020901</v>
          </cell>
          <cell r="G843">
            <v>505</v>
          </cell>
          <cell r="H843" t="str">
            <v>50.1-222G</v>
          </cell>
          <cell r="I843" t="str">
            <v>DAISY BAR</v>
          </cell>
          <cell r="J843" t="str">
            <v>IEB105914</v>
          </cell>
          <cell r="K843" t="str">
            <v>SIN TIPO</v>
          </cell>
          <cell r="L843" t="str">
            <v>SIN DIM.</v>
          </cell>
          <cell r="M843" t="str">
            <v>BLANCO</v>
          </cell>
          <cell r="N843">
            <v>1</v>
          </cell>
          <cell r="O843">
            <v>1.1000000000000001</v>
          </cell>
        </row>
        <row r="844">
          <cell r="D844" t="str">
            <v>REFRIGERADORA ELECTRICA INDUSTRIAL</v>
          </cell>
          <cell r="E844" t="str">
            <v>SIN MARCA</v>
          </cell>
          <cell r="F844" t="str">
            <v>1503.020901</v>
          </cell>
          <cell r="G844">
            <v>3240.42</v>
          </cell>
          <cell r="H844" t="str">
            <v>50.1-222G</v>
          </cell>
          <cell r="I844" t="str">
            <v>SIN MODELO</v>
          </cell>
          <cell r="J844" t="str">
            <v>SIN SERIE</v>
          </cell>
          <cell r="K844" t="str">
            <v>SIN TIPO</v>
          </cell>
          <cell r="L844" t="str">
            <v>SIN DIM.</v>
          </cell>
          <cell r="M844" t="str">
            <v>CAFÉ</v>
          </cell>
          <cell r="N844">
            <v>1</v>
          </cell>
          <cell r="O844">
            <v>1.1000000000000001</v>
          </cell>
        </row>
        <row r="845">
          <cell r="D845" t="str">
            <v>REFRIGERADORA ELECTRICA INDUSTRIAL</v>
          </cell>
          <cell r="E845" t="str">
            <v>SIN MARCA</v>
          </cell>
          <cell r="F845" t="str">
            <v>1503.020901</v>
          </cell>
          <cell r="G845">
            <v>3272.5</v>
          </cell>
          <cell r="H845" t="str">
            <v>50.1-222G</v>
          </cell>
          <cell r="I845" t="str">
            <v>SIN MODELO</v>
          </cell>
          <cell r="J845" t="str">
            <v>SIN SERIE</v>
          </cell>
          <cell r="K845" t="str">
            <v>SIN TIPO</v>
          </cell>
          <cell r="L845" t="str">
            <v>SIN DIM.</v>
          </cell>
          <cell r="M845" t="str">
            <v>CAFÉ</v>
          </cell>
          <cell r="N845">
            <v>1</v>
          </cell>
          <cell r="O845">
            <v>1.1000000000000001</v>
          </cell>
        </row>
        <row r="846">
          <cell r="D846" t="str">
            <v>REGULADOR DE VOLTAJE</v>
          </cell>
          <cell r="E846" t="str">
            <v>SIN MARCA</v>
          </cell>
          <cell r="F846" t="str">
            <v>1503.020904</v>
          </cell>
          <cell r="G846">
            <v>762.67</v>
          </cell>
          <cell r="H846" t="str">
            <v>50.1-222G</v>
          </cell>
          <cell r="I846" t="str">
            <v>SIN MODELO</v>
          </cell>
          <cell r="J846" t="str">
            <v>SIN SERIE</v>
          </cell>
          <cell r="K846" t="str">
            <v>SIN TIPO</v>
          </cell>
          <cell r="L846" t="str">
            <v>SIN GP</v>
          </cell>
          <cell r="M846" t="str">
            <v>CREMA</v>
          </cell>
          <cell r="N846">
            <v>9</v>
          </cell>
          <cell r="O846" t="str">
            <v>9,0,6</v>
          </cell>
        </row>
        <row r="847">
          <cell r="D847" t="str">
            <v>REGULADOR DE VOLTAJE</v>
          </cell>
          <cell r="E847" t="str">
            <v>FORZA</v>
          </cell>
          <cell r="F847" t="str">
            <v>1503.020301</v>
          </cell>
          <cell r="G847">
            <v>4.25</v>
          </cell>
          <cell r="H847" t="str">
            <v>50.1-222G</v>
          </cell>
          <cell r="I847" t="str">
            <v>FVR-1002</v>
          </cell>
          <cell r="J847">
            <v>13255223140</v>
          </cell>
          <cell r="K847" t="str">
            <v>SIN TIPO</v>
          </cell>
          <cell r="L847" t="str">
            <v>SIN DIM.</v>
          </cell>
          <cell r="M847" t="str">
            <v>NEGRO</v>
          </cell>
          <cell r="N847">
            <v>9</v>
          </cell>
          <cell r="O847" t="str">
            <v>9,0,6</v>
          </cell>
        </row>
        <row r="848">
          <cell r="D848" t="str">
            <v>REGULADOR DE VOLTAJE</v>
          </cell>
          <cell r="E848" t="str">
            <v>CDP</v>
          </cell>
          <cell r="F848" t="str">
            <v>1503.020904</v>
          </cell>
          <cell r="G848">
            <v>2.04</v>
          </cell>
          <cell r="H848" t="str">
            <v>50.1-222G</v>
          </cell>
          <cell r="I848" t="str">
            <v>SIN MODELO</v>
          </cell>
          <cell r="J848" t="str">
            <v>120926-068002985</v>
          </cell>
          <cell r="K848" t="str">
            <v>SIN TIPO</v>
          </cell>
          <cell r="L848" t="str">
            <v>SIN DIM.</v>
          </cell>
          <cell r="M848" t="str">
            <v>NEGRO</v>
          </cell>
          <cell r="N848">
            <v>9</v>
          </cell>
          <cell r="O848" t="str">
            <v>9,0,6</v>
          </cell>
        </row>
        <row r="849">
          <cell r="D849" t="str">
            <v>RELOJ DE PARED</v>
          </cell>
          <cell r="E849" t="str">
            <v>QUARTZ</v>
          </cell>
          <cell r="F849" t="str">
            <v>1503.020101</v>
          </cell>
          <cell r="G849">
            <v>12.33</v>
          </cell>
          <cell r="H849" t="str">
            <v>50.1-222G</v>
          </cell>
          <cell r="I849" t="str">
            <v>SIN MODELO</v>
          </cell>
          <cell r="J849" t="str">
            <v>SIN SERIE</v>
          </cell>
          <cell r="K849" t="str">
            <v>SIN TIPO</v>
          </cell>
          <cell r="L849" t="str">
            <v>SIN DIM.</v>
          </cell>
          <cell r="M849" t="str">
            <v>PLOMO</v>
          </cell>
          <cell r="N849">
            <v>2</v>
          </cell>
          <cell r="O849">
            <v>2.2999999999999998</v>
          </cell>
        </row>
        <row r="850">
          <cell r="D850" t="str">
            <v>REPRODUCTOR DE CASSETTES</v>
          </cell>
          <cell r="E850" t="str">
            <v>LG</v>
          </cell>
          <cell r="F850" t="str">
            <v>1503.020303</v>
          </cell>
          <cell r="G850">
            <v>37</v>
          </cell>
          <cell r="H850" t="str">
            <v>50.1-222G</v>
          </cell>
          <cell r="I850" t="str">
            <v>FC951M</v>
          </cell>
          <cell r="J850" t="str">
            <v>303DI02065</v>
          </cell>
          <cell r="K850" t="str">
            <v>SIN TIPO</v>
          </cell>
          <cell r="L850" t="str">
            <v>SIN DIM.</v>
          </cell>
          <cell r="M850" t="str">
            <v>PLOMO</v>
          </cell>
          <cell r="N850">
            <v>4</v>
          </cell>
          <cell r="O850" t="str">
            <v>4,0</v>
          </cell>
        </row>
        <row r="851">
          <cell r="D851" t="str">
            <v>REPRODUCTOR DE DISCO COMPACTO DE AUDIO</v>
          </cell>
          <cell r="E851" t="str">
            <v>KUNICA</v>
          </cell>
          <cell r="F851" t="str">
            <v>1503.020303</v>
          </cell>
          <cell r="G851">
            <v>185.17</v>
          </cell>
          <cell r="H851" t="str">
            <v>50.1-222G</v>
          </cell>
          <cell r="I851" t="str">
            <v>DVD-333A</v>
          </cell>
          <cell r="J851" t="str">
            <v>SIN SERIE</v>
          </cell>
          <cell r="K851" t="str">
            <v>SIN TIPO</v>
          </cell>
          <cell r="L851" t="str">
            <v>SIN DIM.</v>
          </cell>
          <cell r="M851" t="str">
            <v>PLOMO</v>
          </cell>
          <cell r="N851">
            <v>4</v>
          </cell>
          <cell r="O851" t="str">
            <v>4,0</v>
          </cell>
        </row>
        <row r="852">
          <cell r="D852" t="str">
            <v>REPRODUCTOR DE DISCO DIGITAL VERSATIL - DVD PLAYER</v>
          </cell>
          <cell r="E852" t="str">
            <v>SAMSUNG</v>
          </cell>
          <cell r="F852" t="str">
            <v>1503.020303</v>
          </cell>
          <cell r="G852">
            <v>1</v>
          </cell>
          <cell r="H852" t="str">
            <v>50.1-222G</v>
          </cell>
          <cell r="I852" t="str">
            <v>P290/STR</v>
          </cell>
          <cell r="J852" t="str">
            <v>ZASC691S602280H</v>
          </cell>
          <cell r="K852" t="str">
            <v>SIN TIPO</v>
          </cell>
          <cell r="L852" t="str">
            <v>SIN GP</v>
          </cell>
          <cell r="M852" t="str">
            <v>NEGRO</v>
          </cell>
          <cell r="N852">
            <v>4</v>
          </cell>
          <cell r="O852" t="str">
            <v>4,0</v>
          </cell>
        </row>
        <row r="853">
          <cell r="D853" t="str">
            <v>REPRODUCTOR DE DISCO DIGITAL VERSATIL - DVD PLAYER</v>
          </cell>
          <cell r="E853" t="str">
            <v>SONY</v>
          </cell>
          <cell r="F853" t="str">
            <v>1503.020303</v>
          </cell>
          <cell r="G853">
            <v>1</v>
          </cell>
          <cell r="H853" t="str">
            <v>50.1-222G</v>
          </cell>
          <cell r="I853" t="str">
            <v>DVP-N5508P</v>
          </cell>
          <cell r="J853" t="str">
            <v>AET060908-01</v>
          </cell>
          <cell r="K853" t="str">
            <v>SIN TIPO</v>
          </cell>
          <cell r="L853" t="str">
            <v>SIN GP</v>
          </cell>
          <cell r="M853" t="str">
            <v>NEGRO</v>
          </cell>
          <cell r="N853">
            <v>4</v>
          </cell>
          <cell r="O853" t="str">
            <v>4,0</v>
          </cell>
        </row>
        <row r="854">
          <cell r="D854" t="str">
            <v>REPRODUCTOR DE DISCO DIGITAL VERSATIL - DVD PLAYER</v>
          </cell>
          <cell r="E854" t="str">
            <v>OMIYA</v>
          </cell>
          <cell r="F854" t="str">
            <v>1503.020303</v>
          </cell>
          <cell r="G854">
            <v>1</v>
          </cell>
          <cell r="H854" t="str">
            <v>50.1-222G</v>
          </cell>
          <cell r="I854" t="str">
            <v>OM-9959</v>
          </cell>
          <cell r="J854" t="str">
            <v>SIN SERIE</v>
          </cell>
          <cell r="K854" t="str">
            <v>SIN TIPO</v>
          </cell>
          <cell r="L854" t="str">
            <v>SIN GP</v>
          </cell>
          <cell r="M854" t="str">
            <v>PLOMO</v>
          </cell>
          <cell r="N854">
            <v>4</v>
          </cell>
          <cell r="O854" t="str">
            <v>4,0</v>
          </cell>
        </row>
        <row r="855">
          <cell r="D855" t="str">
            <v>REPRODUCTOR DE DISCO DIGITAL VERSATIL - DVD PLAYER</v>
          </cell>
          <cell r="E855" t="str">
            <v>LG</v>
          </cell>
          <cell r="F855" t="str">
            <v>1503.020303</v>
          </cell>
          <cell r="G855">
            <v>1</v>
          </cell>
          <cell r="H855" t="str">
            <v>50.1-222G</v>
          </cell>
          <cell r="I855" t="str">
            <v>DV387</v>
          </cell>
          <cell r="J855" t="str">
            <v>803INPT507008</v>
          </cell>
          <cell r="K855" t="str">
            <v>SIN TIPO</v>
          </cell>
          <cell r="L855" t="str">
            <v>SIN GP</v>
          </cell>
          <cell r="M855" t="str">
            <v>NEGRO</v>
          </cell>
          <cell r="N855">
            <v>4</v>
          </cell>
          <cell r="O855" t="str">
            <v>4,0</v>
          </cell>
        </row>
        <row r="856">
          <cell r="D856" t="str">
            <v>REPRODUCTOR DE DISCO DIGITAL VERSATIL - DVD PLAYER</v>
          </cell>
          <cell r="E856" t="str">
            <v>PHILIPS</v>
          </cell>
          <cell r="F856" t="str">
            <v>1503.020303</v>
          </cell>
          <cell r="G856">
            <v>1</v>
          </cell>
          <cell r="H856" t="str">
            <v>50.1-222G</v>
          </cell>
          <cell r="I856" t="str">
            <v>DVP3124/55</v>
          </cell>
          <cell r="J856" t="str">
            <v>KX1A0911709503</v>
          </cell>
          <cell r="K856" t="str">
            <v>SIN TIPO</v>
          </cell>
          <cell r="L856" t="str">
            <v>SIN GP</v>
          </cell>
          <cell r="M856" t="str">
            <v>NEGRO</v>
          </cell>
          <cell r="N856">
            <v>4</v>
          </cell>
          <cell r="O856" t="str">
            <v>4,0</v>
          </cell>
        </row>
        <row r="857">
          <cell r="D857" t="str">
            <v>REPRODUCTOR DE DISCO DIGITAL VERSATIL - DVD PLAYER</v>
          </cell>
          <cell r="E857" t="str">
            <v>PHILIPS</v>
          </cell>
          <cell r="F857" t="str">
            <v>1503.020303</v>
          </cell>
          <cell r="G857">
            <v>1</v>
          </cell>
          <cell r="H857" t="str">
            <v>50.1-222G</v>
          </cell>
          <cell r="I857" t="str">
            <v>DVP3020/55</v>
          </cell>
          <cell r="J857" t="str">
            <v>SIN SERIE</v>
          </cell>
          <cell r="K857" t="str">
            <v>SIN TIPO</v>
          </cell>
          <cell r="L857" t="str">
            <v>SIN GP</v>
          </cell>
          <cell r="M857" t="str">
            <v>PLOMO</v>
          </cell>
          <cell r="N857">
            <v>4</v>
          </cell>
          <cell r="O857" t="str">
            <v>4,0</v>
          </cell>
        </row>
        <row r="858">
          <cell r="D858" t="str">
            <v>REPRODUCTOR DE DISCO DIGITAL VERSATIL - DVD PLAYER</v>
          </cell>
          <cell r="E858" t="str">
            <v>SONY</v>
          </cell>
          <cell r="F858" t="str">
            <v>1503.020303</v>
          </cell>
          <cell r="G858">
            <v>1</v>
          </cell>
          <cell r="H858" t="str">
            <v>50.1-222G</v>
          </cell>
          <cell r="I858" t="str">
            <v>DVP-NS325</v>
          </cell>
          <cell r="J858">
            <v>2073966</v>
          </cell>
          <cell r="K858" t="str">
            <v>SIN TIPO</v>
          </cell>
          <cell r="L858" t="str">
            <v>SIN DIM.</v>
          </cell>
          <cell r="M858" t="str">
            <v>PLOMO</v>
          </cell>
          <cell r="N858">
            <v>4</v>
          </cell>
          <cell r="O858" t="str">
            <v>4,0</v>
          </cell>
        </row>
        <row r="859">
          <cell r="D859" t="str">
            <v>REPRODUCTOR DE DISCO DIGITAL VERSATIL - DVD PLAYER</v>
          </cell>
          <cell r="E859" t="str">
            <v>SONY</v>
          </cell>
          <cell r="F859" t="str">
            <v>1503.020303</v>
          </cell>
          <cell r="G859">
            <v>1</v>
          </cell>
          <cell r="H859" t="str">
            <v>50.1-222G</v>
          </cell>
          <cell r="I859" t="str">
            <v>DVP-NS325</v>
          </cell>
          <cell r="J859">
            <v>2117855</v>
          </cell>
          <cell r="K859" t="str">
            <v>SIN TIPO</v>
          </cell>
          <cell r="L859" t="str">
            <v>SIN DIM.</v>
          </cell>
          <cell r="M859" t="str">
            <v>PLOMO</v>
          </cell>
          <cell r="N859">
            <v>4</v>
          </cell>
          <cell r="O859" t="str">
            <v>4,0</v>
          </cell>
        </row>
        <row r="860">
          <cell r="D860" t="str">
            <v>REPRODUCTOR DE DISCO DIGITAL VERSATIL - DVD PLAYER</v>
          </cell>
          <cell r="E860" t="str">
            <v>SONY</v>
          </cell>
          <cell r="F860" t="str">
            <v>1503.020303</v>
          </cell>
          <cell r="G860">
            <v>1</v>
          </cell>
          <cell r="H860" t="str">
            <v>50.1-222G</v>
          </cell>
          <cell r="I860" t="str">
            <v>DVP-NS325</v>
          </cell>
          <cell r="J860">
            <v>2131637</v>
          </cell>
          <cell r="K860" t="str">
            <v>SIN TIPO</v>
          </cell>
          <cell r="L860" t="str">
            <v>SIN DIM.</v>
          </cell>
          <cell r="M860" t="str">
            <v>PLOMO</v>
          </cell>
          <cell r="N860">
            <v>4</v>
          </cell>
          <cell r="O860" t="str">
            <v>4,0</v>
          </cell>
        </row>
        <row r="861">
          <cell r="D861" t="str">
            <v>REPRODUCTOR DE DISCO DIGITAL VERSATIL - DVD PLAYER</v>
          </cell>
          <cell r="E861" t="str">
            <v>LG</v>
          </cell>
          <cell r="F861" t="str">
            <v>1503.020303</v>
          </cell>
          <cell r="G861">
            <v>1</v>
          </cell>
          <cell r="H861" t="str">
            <v>50.1-222G</v>
          </cell>
          <cell r="I861" t="str">
            <v>DV340</v>
          </cell>
          <cell r="J861" t="str">
            <v>805INUB439118</v>
          </cell>
          <cell r="K861" t="str">
            <v>SIN TIPO</v>
          </cell>
          <cell r="L861" t="str">
            <v>SIN DIM.</v>
          </cell>
          <cell r="M861" t="str">
            <v>NEGRO</v>
          </cell>
          <cell r="N861">
            <v>4</v>
          </cell>
          <cell r="O861" t="str">
            <v>4,0</v>
          </cell>
        </row>
        <row r="862">
          <cell r="D862" t="str">
            <v>REPRODUCTOR DE DISCO DIGITAL VERSATIL - DVD PLAYER</v>
          </cell>
          <cell r="E862" t="str">
            <v>LG</v>
          </cell>
          <cell r="F862" t="str">
            <v>1503.020303</v>
          </cell>
          <cell r="G862">
            <v>36.61</v>
          </cell>
          <cell r="H862" t="str">
            <v>50.1-222G</v>
          </cell>
          <cell r="I862" t="str">
            <v>DK174G</v>
          </cell>
          <cell r="J862" t="str">
            <v>602SHAR245208</v>
          </cell>
          <cell r="K862" t="str">
            <v>SIN TIPO</v>
          </cell>
          <cell r="L862" t="str">
            <v>SIN DIM.</v>
          </cell>
          <cell r="M862" t="str">
            <v>PLOMO</v>
          </cell>
          <cell r="N862">
            <v>4</v>
          </cell>
          <cell r="O862" t="str">
            <v>4,0</v>
          </cell>
        </row>
        <row r="863">
          <cell r="D863" t="str">
            <v>REPRODUCTOR DE DISCO DIGITAL VERSATIL - DVD PLAYER</v>
          </cell>
          <cell r="E863" t="str">
            <v>SONY</v>
          </cell>
          <cell r="F863" t="str">
            <v>1503.020303</v>
          </cell>
          <cell r="G863">
            <v>1</v>
          </cell>
          <cell r="H863" t="str">
            <v>50.1-222G</v>
          </cell>
          <cell r="I863" t="str">
            <v>DVP-NS325</v>
          </cell>
          <cell r="J863">
            <v>2131603</v>
          </cell>
          <cell r="K863" t="str">
            <v>SIN TIPO</v>
          </cell>
          <cell r="L863" t="str">
            <v>SIN DIM.</v>
          </cell>
          <cell r="M863" t="str">
            <v>PLOMO</v>
          </cell>
          <cell r="N863">
            <v>4</v>
          </cell>
          <cell r="O863" t="str">
            <v>4,0</v>
          </cell>
        </row>
        <row r="864">
          <cell r="D864" t="str">
            <v>REPRODUCTOR DE DISCO DIGITAL VERSATIL - DVD PLAYER</v>
          </cell>
          <cell r="E864" t="str">
            <v>SONY</v>
          </cell>
          <cell r="F864" t="str">
            <v>1503.020303</v>
          </cell>
          <cell r="G864">
            <v>1</v>
          </cell>
          <cell r="H864" t="str">
            <v>50.1-222G</v>
          </cell>
          <cell r="I864" t="str">
            <v>DVP-NS325</v>
          </cell>
          <cell r="J864">
            <v>2115810</v>
          </cell>
          <cell r="K864" t="str">
            <v>SIN TIPO</v>
          </cell>
          <cell r="L864" t="str">
            <v>SIN DIM.</v>
          </cell>
          <cell r="M864" t="str">
            <v>PLOMO</v>
          </cell>
          <cell r="N864">
            <v>4</v>
          </cell>
          <cell r="O864" t="str">
            <v>4,0</v>
          </cell>
        </row>
        <row r="865">
          <cell r="D865" t="str">
            <v>REPRODUCTOR DE DISCO DIGITAL VERSATIL - DVD PLAYER</v>
          </cell>
          <cell r="E865" t="str">
            <v>SONY</v>
          </cell>
          <cell r="F865" t="str">
            <v>1503.020303</v>
          </cell>
          <cell r="G865">
            <v>1</v>
          </cell>
          <cell r="H865" t="str">
            <v>50.1-222G</v>
          </cell>
          <cell r="I865" t="str">
            <v>DVP-NS325</v>
          </cell>
          <cell r="J865">
            <v>2131756</v>
          </cell>
          <cell r="K865" t="str">
            <v>SIN TIPO</v>
          </cell>
          <cell r="L865" t="str">
            <v>SIN DIM.</v>
          </cell>
          <cell r="M865" t="str">
            <v>PLOMO</v>
          </cell>
          <cell r="N865">
            <v>4</v>
          </cell>
          <cell r="O865" t="str">
            <v>4,0</v>
          </cell>
        </row>
        <row r="866">
          <cell r="D866" t="str">
            <v>REPRODUCTOR DE DISCO DIGITAL VERSATIL - DVD PLAYER</v>
          </cell>
          <cell r="E866" t="str">
            <v>SONY</v>
          </cell>
          <cell r="F866" t="str">
            <v>1503.020303</v>
          </cell>
          <cell r="G866">
            <v>1</v>
          </cell>
          <cell r="H866" t="str">
            <v>50.1-222G</v>
          </cell>
          <cell r="I866" t="str">
            <v>DVP-NS325</v>
          </cell>
          <cell r="J866">
            <v>2012501</v>
          </cell>
          <cell r="K866" t="str">
            <v>SIN TIPO</v>
          </cell>
          <cell r="L866" t="str">
            <v>SIN DIM.</v>
          </cell>
          <cell r="M866" t="str">
            <v>PLOMO</v>
          </cell>
          <cell r="N866">
            <v>4</v>
          </cell>
          <cell r="O866" t="str">
            <v>4,0</v>
          </cell>
        </row>
        <row r="867">
          <cell r="D867" t="str">
            <v>REPRODUCTOR DE DISCO DIGITAL VERSATIL - DVD PLAYER</v>
          </cell>
          <cell r="E867" t="str">
            <v>PHILIPS</v>
          </cell>
          <cell r="F867" t="str">
            <v>1503.020303</v>
          </cell>
          <cell r="G867">
            <v>185.17</v>
          </cell>
          <cell r="H867" t="str">
            <v>50.1-222G</v>
          </cell>
          <cell r="I867" t="str">
            <v>DVP4000/78</v>
          </cell>
          <cell r="J867" t="str">
            <v>SIN SERIE</v>
          </cell>
          <cell r="K867" t="str">
            <v>SIN TIPO</v>
          </cell>
          <cell r="L867" t="str">
            <v>SIN DIM.</v>
          </cell>
          <cell r="M867" t="str">
            <v>BLANCO</v>
          </cell>
          <cell r="N867">
            <v>4</v>
          </cell>
          <cell r="O867" t="str">
            <v>4,0</v>
          </cell>
        </row>
        <row r="868">
          <cell r="D868" t="str">
            <v>REPRODUCTOR DE DISCO DIGITAL VERSATIL - DVD PLAYER</v>
          </cell>
          <cell r="E868" t="str">
            <v>PHILIPS</v>
          </cell>
          <cell r="F868" t="str">
            <v>1503.020303</v>
          </cell>
          <cell r="G868">
            <v>13.68</v>
          </cell>
          <cell r="H868" t="str">
            <v>50.1-222G</v>
          </cell>
          <cell r="I868" t="str">
            <v>DVP3680/55</v>
          </cell>
          <cell r="J868" t="str">
            <v>QE3A1230051668</v>
          </cell>
          <cell r="K868" t="str">
            <v>SIN TIPO</v>
          </cell>
          <cell r="L868" t="str">
            <v>SIN DIM.</v>
          </cell>
          <cell r="M868" t="str">
            <v>NEGRO</v>
          </cell>
          <cell r="N868">
            <v>4</v>
          </cell>
          <cell r="O868" t="str">
            <v>4,0</v>
          </cell>
        </row>
        <row r="869">
          <cell r="D869" t="str">
            <v>REPRODUCTOR DE DISCO DIGITAL VERSATIL - DVD PLAYER</v>
          </cell>
          <cell r="E869" t="str">
            <v>PHILIPS</v>
          </cell>
          <cell r="F869" t="str">
            <v>1503.020303</v>
          </cell>
          <cell r="G869">
            <v>1</v>
          </cell>
          <cell r="H869" t="str">
            <v>50.1-222G</v>
          </cell>
          <cell r="I869" t="str">
            <v>DVP38880K/55</v>
          </cell>
          <cell r="J869" t="str">
            <v>KX1A1137613866</v>
          </cell>
          <cell r="K869" t="str">
            <v>SIN TIPO</v>
          </cell>
          <cell r="L869" t="str">
            <v>SIN DIM.</v>
          </cell>
          <cell r="M869" t="str">
            <v>NEGRO</v>
          </cell>
          <cell r="N869">
            <v>4</v>
          </cell>
          <cell r="O869" t="str">
            <v>4,0</v>
          </cell>
        </row>
        <row r="870">
          <cell r="D870" t="str">
            <v>REPRODUCTOR DE DISCO DIGITAL VERSATIL - DVD PLAYER</v>
          </cell>
          <cell r="E870" t="str">
            <v>SONY</v>
          </cell>
          <cell r="F870" t="str">
            <v>1503.020303</v>
          </cell>
          <cell r="G870">
            <v>1</v>
          </cell>
          <cell r="H870" t="str">
            <v>50.1-222G</v>
          </cell>
          <cell r="I870" t="str">
            <v>NS-325</v>
          </cell>
          <cell r="J870" t="str">
            <v>2076440</v>
          </cell>
          <cell r="K870" t="str">
            <v>SIN TIPO</v>
          </cell>
          <cell r="L870" t="str">
            <v>SIN DIM.</v>
          </cell>
          <cell r="M870" t="str">
            <v>PLOMO</v>
          </cell>
          <cell r="N870">
            <v>4</v>
          </cell>
          <cell r="O870" t="str">
            <v>4,0</v>
          </cell>
        </row>
        <row r="871">
          <cell r="D871" t="str">
            <v>REPRODUCTOR DE DISCO DIGITAL VERSATIL - DVD PLAYER</v>
          </cell>
          <cell r="E871" t="str">
            <v>LG</v>
          </cell>
          <cell r="F871" t="str">
            <v>1503.020303</v>
          </cell>
          <cell r="G871">
            <v>185.17</v>
          </cell>
          <cell r="H871" t="str">
            <v>50.1-222G</v>
          </cell>
          <cell r="I871" t="str">
            <v>RH245</v>
          </cell>
          <cell r="J871" t="str">
            <v>706INNG012591</v>
          </cell>
          <cell r="K871" t="str">
            <v>SIN TIPO</v>
          </cell>
          <cell r="L871" t="str">
            <v>SIN DIM.</v>
          </cell>
          <cell r="M871" t="str">
            <v>NEGRO</v>
          </cell>
          <cell r="N871">
            <v>4</v>
          </cell>
          <cell r="O871" t="str">
            <v>4,0</v>
          </cell>
        </row>
        <row r="872">
          <cell r="D872" t="str">
            <v>REPRODUCTOR DE DISCO DIGITAL VERSATIL - DVD PLAYER</v>
          </cell>
          <cell r="E872" t="str">
            <v>LG</v>
          </cell>
          <cell r="F872" t="str">
            <v>1503.020303</v>
          </cell>
          <cell r="G872">
            <v>185.17</v>
          </cell>
          <cell r="H872" t="str">
            <v>50.1-222G</v>
          </cell>
          <cell r="I872" t="str">
            <v>RH245</v>
          </cell>
          <cell r="J872" t="str">
            <v>706INQU012556</v>
          </cell>
          <cell r="K872" t="str">
            <v>SIN TIPO</v>
          </cell>
          <cell r="L872" t="str">
            <v>SIN DIM.</v>
          </cell>
          <cell r="M872" t="str">
            <v>NEGRO</v>
          </cell>
          <cell r="N872">
            <v>4</v>
          </cell>
          <cell r="O872" t="str">
            <v>4,0</v>
          </cell>
        </row>
        <row r="873">
          <cell r="D873" t="str">
            <v>REPRODUCTOR DE DISCO DIGITAL VERSATIL - DVD PLAYER</v>
          </cell>
          <cell r="E873" t="str">
            <v>PHILIPS</v>
          </cell>
          <cell r="F873" t="str">
            <v>1503.020303</v>
          </cell>
          <cell r="G873">
            <v>1</v>
          </cell>
          <cell r="H873" t="str">
            <v>50.1-222G</v>
          </cell>
          <cell r="I873" t="str">
            <v>DVP3005/78</v>
          </cell>
          <cell r="J873" t="str">
            <v>KX1A0509193859</v>
          </cell>
          <cell r="K873" t="str">
            <v>SIN TIPO</v>
          </cell>
          <cell r="L873" t="str">
            <v>SIN DIM.</v>
          </cell>
          <cell r="M873" t="str">
            <v>PLOMO</v>
          </cell>
          <cell r="N873">
            <v>4</v>
          </cell>
          <cell r="O873" t="str">
            <v>4,0</v>
          </cell>
        </row>
        <row r="874">
          <cell r="D874" t="str">
            <v>REPRODUCTOR DE DISCO DIGITAL VERSATIL - DVD PLAYER</v>
          </cell>
          <cell r="E874" t="str">
            <v>PHILIPS</v>
          </cell>
          <cell r="F874" t="str">
            <v>1503.020303</v>
          </cell>
          <cell r="G874">
            <v>1</v>
          </cell>
          <cell r="H874" t="str">
            <v>50.1-222G</v>
          </cell>
          <cell r="I874" t="str">
            <v>DVD 356055K/55</v>
          </cell>
          <cell r="J874" t="str">
            <v>KX1A1020952489</v>
          </cell>
          <cell r="K874" t="str">
            <v>SIN TIPO</v>
          </cell>
          <cell r="L874" t="str">
            <v>SIN DIM.</v>
          </cell>
          <cell r="M874" t="str">
            <v>NEGRO</v>
          </cell>
          <cell r="N874">
            <v>4</v>
          </cell>
          <cell r="O874" t="str">
            <v>4,0</v>
          </cell>
        </row>
        <row r="875">
          <cell r="D875" t="str">
            <v>REPRODUCTOR DE DVD/CD/VCD/SVCD/MP3 Y OTROS</v>
          </cell>
          <cell r="E875" t="str">
            <v>SAMSUNG</v>
          </cell>
          <cell r="F875" t="str">
            <v>1503.020303</v>
          </cell>
          <cell r="G875">
            <v>185.17</v>
          </cell>
          <cell r="H875" t="str">
            <v>50.1-222G</v>
          </cell>
          <cell r="I875" t="str">
            <v>DVD-C360</v>
          </cell>
          <cell r="J875" t="str">
            <v>E5EY6CEZ501499T</v>
          </cell>
          <cell r="K875" t="str">
            <v>SIN TIPO</v>
          </cell>
          <cell r="L875" t="str">
            <v>SIN DIM.</v>
          </cell>
          <cell r="M875" t="str">
            <v>PLOMO</v>
          </cell>
          <cell r="N875">
            <v>4</v>
          </cell>
          <cell r="O875" t="str">
            <v>4,0</v>
          </cell>
        </row>
        <row r="876">
          <cell r="D876" t="str">
            <v>REPRODUCTOR DE VIDEO</v>
          </cell>
          <cell r="E876" t="str">
            <v>SONY</v>
          </cell>
          <cell r="F876" t="str">
            <v>1503.020303</v>
          </cell>
          <cell r="G876">
            <v>1</v>
          </cell>
          <cell r="H876" t="str">
            <v>50.1-222G</v>
          </cell>
          <cell r="I876" t="str">
            <v>SLV-LGHFCS</v>
          </cell>
          <cell r="J876" t="str">
            <v>108019</v>
          </cell>
          <cell r="K876" t="str">
            <v>SIN TIPO</v>
          </cell>
          <cell r="L876" t="str">
            <v>SIN GP</v>
          </cell>
          <cell r="M876" t="str">
            <v>NEGRO</v>
          </cell>
          <cell r="N876">
            <v>4</v>
          </cell>
          <cell r="O876" t="str">
            <v>4,0</v>
          </cell>
        </row>
        <row r="877">
          <cell r="D877" t="str">
            <v>REPRODUCTOR DE VIDEO</v>
          </cell>
          <cell r="E877" t="str">
            <v>PANASONIC</v>
          </cell>
          <cell r="F877" t="str">
            <v>1503.020303</v>
          </cell>
          <cell r="G877">
            <v>1</v>
          </cell>
          <cell r="H877" t="str">
            <v>50.1-222G</v>
          </cell>
          <cell r="I877" t="str">
            <v>DVD-S35</v>
          </cell>
          <cell r="J877" t="str">
            <v>VA3JC001026</v>
          </cell>
          <cell r="K877" t="str">
            <v>SIN TIPO</v>
          </cell>
          <cell r="L877" t="str">
            <v>SIN GP</v>
          </cell>
          <cell r="M877" t="str">
            <v>PLOMO</v>
          </cell>
          <cell r="N877">
            <v>4</v>
          </cell>
          <cell r="O877" t="str">
            <v>4,0</v>
          </cell>
        </row>
        <row r="878">
          <cell r="D878" t="str">
            <v>REPRODUCTOR DE VIDEO</v>
          </cell>
          <cell r="E878" t="str">
            <v>LG</v>
          </cell>
          <cell r="F878" t="str">
            <v>1503.020303</v>
          </cell>
          <cell r="G878">
            <v>1</v>
          </cell>
          <cell r="H878" t="str">
            <v>50.1-222G</v>
          </cell>
          <cell r="I878" t="str">
            <v>LG-B249M</v>
          </cell>
          <cell r="J878" t="str">
            <v>010KV01263</v>
          </cell>
          <cell r="K878" t="str">
            <v>SIN TIPO</v>
          </cell>
          <cell r="L878" t="str">
            <v>SIN GP</v>
          </cell>
          <cell r="M878" t="str">
            <v>PLOMO</v>
          </cell>
          <cell r="N878">
            <v>4</v>
          </cell>
          <cell r="O878" t="str">
            <v>4,0</v>
          </cell>
        </row>
        <row r="879">
          <cell r="D879" t="str">
            <v>REPRODUCTOR DE VIDEO</v>
          </cell>
          <cell r="E879" t="str">
            <v>SONY TRILOGIC</v>
          </cell>
          <cell r="F879" t="str">
            <v>1503.020303</v>
          </cell>
          <cell r="G879">
            <v>1</v>
          </cell>
          <cell r="H879" t="str">
            <v>50.1-222G</v>
          </cell>
          <cell r="I879" t="str">
            <v>SLV-940HFCS</v>
          </cell>
          <cell r="J879" t="str">
            <v>102415</v>
          </cell>
          <cell r="K879" t="str">
            <v>SIN TIPO</v>
          </cell>
          <cell r="L879" t="str">
            <v>SIN GP</v>
          </cell>
          <cell r="M879" t="str">
            <v>NEGRO</v>
          </cell>
          <cell r="N879">
            <v>4</v>
          </cell>
          <cell r="O879" t="str">
            <v>4,0</v>
          </cell>
        </row>
        <row r="880">
          <cell r="D880" t="str">
            <v>REPRODUCTOR DE VIDEO</v>
          </cell>
          <cell r="E880" t="str">
            <v>SONY</v>
          </cell>
          <cell r="F880" t="str">
            <v>1503.020303</v>
          </cell>
          <cell r="G880">
            <v>1</v>
          </cell>
          <cell r="H880" t="str">
            <v>50.1-222G</v>
          </cell>
          <cell r="I880" t="str">
            <v>SLV-X65</v>
          </cell>
          <cell r="J880" t="str">
            <v>0134312</v>
          </cell>
          <cell r="K880" t="str">
            <v>SIN TIPO</v>
          </cell>
          <cell r="L880" t="str">
            <v>SIN GP</v>
          </cell>
          <cell r="M880" t="str">
            <v>NEGRO</v>
          </cell>
          <cell r="N880">
            <v>4</v>
          </cell>
          <cell r="O880" t="str">
            <v>4,0</v>
          </cell>
        </row>
        <row r="881">
          <cell r="D881" t="str">
            <v>REPRODUCTOR DE VIDEO</v>
          </cell>
          <cell r="E881" t="str">
            <v>SONY</v>
          </cell>
          <cell r="F881" t="str">
            <v>1503.020303</v>
          </cell>
          <cell r="G881">
            <v>1</v>
          </cell>
          <cell r="H881" t="str">
            <v>50.1-222G</v>
          </cell>
          <cell r="I881" t="str">
            <v>SLV-L6HFCS</v>
          </cell>
          <cell r="J881" t="str">
            <v>105707</v>
          </cell>
          <cell r="K881" t="str">
            <v>SIN TIPO</v>
          </cell>
          <cell r="L881" t="str">
            <v>SIN GP</v>
          </cell>
          <cell r="M881" t="str">
            <v>NEGRO</v>
          </cell>
          <cell r="N881">
            <v>4</v>
          </cell>
          <cell r="O881" t="str">
            <v>4,0</v>
          </cell>
        </row>
        <row r="882">
          <cell r="D882" t="str">
            <v>REPRODUCTOR DE VIDEO</v>
          </cell>
          <cell r="E882" t="str">
            <v>SONY</v>
          </cell>
          <cell r="F882" t="str">
            <v>1503.020303</v>
          </cell>
          <cell r="G882">
            <v>1</v>
          </cell>
          <cell r="H882" t="str">
            <v>50.1-222G</v>
          </cell>
          <cell r="I882" t="str">
            <v>SLV-X65</v>
          </cell>
          <cell r="J882" t="str">
            <v>0132161</v>
          </cell>
          <cell r="K882" t="str">
            <v>SIN TIPO</v>
          </cell>
          <cell r="L882" t="str">
            <v>SIN GP</v>
          </cell>
          <cell r="M882" t="str">
            <v>NEGRO</v>
          </cell>
          <cell r="N882">
            <v>4</v>
          </cell>
          <cell r="O882" t="str">
            <v>4,0</v>
          </cell>
        </row>
        <row r="883">
          <cell r="D883" t="str">
            <v>REPRODUCTOR DE VIDEO</v>
          </cell>
          <cell r="E883" t="str">
            <v>SONY</v>
          </cell>
          <cell r="F883" t="str">
            <v>1503.020303</v>
          </cell>
          <cell r="G883">
            <v>1</v>
          </cell>
          <cell r="H883" t="str">
            <v>50.1-222G</v>
          </cell>
          <cell r="I883" t="str">
            <v>SLV-L60HFCS</v>
          </cell>
          <cell r="J883">
            <v>306301</v>
          </cell>
          <cell r="K883" t="str">
            <v>SIN TIPO</v>
          </cell>
          <cell r="L883" t="str">
            <v>SIN GP</v>
          </cell>
          <cell r="M883" t="str">
            <v>NEGRO</v>
          </cell>
          <cell r="N883">
            <v>4</v>
          </cell>
          <cell r="O883" t="str">
            <v>4,0</v>
          </cell>
        </row>
        <row r="884">
          <cell r="D884" t="str">
            <v>REPRODUCTOR DE VIDEO</v>
          </cell>
          <cell r="E884" t="str">
            <v>SONY</v>
          </cell>
          <cell r="F884" t="str">
            <v>1503.020303</v>
          </cell>
          <cell r="G884">
            <v>1</v>
          </cell>
          <cell r="H884" t="str">
            <v>50.1-222G</v>
          </cell>
          <cell r="I884" t="str">
            <v>SLV-L4CS</v>
          </cell>
          <cell r="J884" t="str">
            <v>154972</v>
          </cell>
          <cell r="K884" t="str">
            <v>SIN TIPO</v>
          </cell>
          <cell r="L884" t="str">
            <v>SIN GP</v>
          </cell>
          <cell r="M884" t="str">
            <v>NEGRO</v>
          </cell>
          <cell r="N884">
            <v>4</v>
          </cell>
          <cell r="O884" t="str">
            <v>4,0</v>
          </cell>
        </row>
        <row r="885">
          <cell r="D885" t="str">
            <v>REPRODUCTOR DE VIDEO</v>
          </cell>
          <cell r="E885" t="str">
            <v>SONY</v>
          </cell>
          <cell r="F885" t="str">
            <v>1503.020303</v>
          </cell>
          <cell r="G885">
            <v>1</v>
          </cell>
          <cell r="H885" t="str">
            <v>50.1-222G</v>
          </cell>
          <cell r="I885" t="str">
            <v>SLV-585HF</v>
          </cell>
          <cell r="J885" t="str">
            <v>818210</v>
          </cell>
          <cell r="K885" t="str">
            <v>SIN TIPO</v>
          </cell>
          <cell r="L885" t="str">
            <v>SIN GP</v>
          </cell>
          <cell r="M885" t="str">
            <v>NEGRO</v>
          </cell>
          <cell r="N885">
            <v>4</v>
          </cell>
          <cell r="O885" t="str">
            <v>4,0</v>
          </cell>
        </row>
        <row r="886">
          <cell r="D886" t="str">
            <v>REPRODUCTOR DE VIDEO</v>
          </cell>
          <cell r="E886" t="str">
            <v>SONY</v>
          </cell>
          <cell r="F886" t="str">
            <v>1503.020303</v>
          </cell>
          <cell r="G886">
            <v>1</v>
          </cell>
          <cell r="H886" t="str">
            <v>50.1-222G</v>
          </cell>
          <cell r="I886" t="str">
            <v>SLV-940 HFCS</v>
          </cell>
          <cell r="J886" t="str">
            <v>SIN SERIE</v>
          </cell>
          <cell r="K886" t="str">
            <v>SIN TIPO</v>
          </cell>
          <cell r="L886" t="str">
            <v>SIN GP</v>
          </cell>
          <cell r="M886" t="str">
            <v>NEGRO</v>
          </cell>
          <cell r="N886">
            <v>4</v>
          </cell>
          <cell r="O886" t="str">
            <v>4,0</v>
          </cell>
        </row>
        <row r="887">
          <cell r="D887" t="str">
            <v>REPRODUCTOR DE VIDEO</v>
          </cell>
          <cell r="E887" t="str">
            <v>SONY</v>
          </cell>
          <cell r="F887" t="str">
            <v>1503.020303</v>
          </cell>
          <cell r="G887">
            <v>1</v>
          </cell>
          <cell r="H887" t="str">
            <v>50.1-222G</v>
          </cell>
          <cell r="I887" t="str">
            <v>SLV-LX7SCS</v>
          </cell>
          <cell r="J887" t="str">
            <v>303239</v>
          </cell>
          <cell r="K887" t="str">
            <v>SIN TIPO</v>
          </cell>
          <cell r="L887" t="str">
            <v>SIN GP</v>
          </cell>
          <cell r="M887" t="str">
            <v>PLOMO</v>
          </cell>
          <cell r="N887">
            <v>4</v>
          </cell>
          <cell r="O887" t="str">
            <v>4,0</v>
          </cell>
        </row>
        <row r="888">
          <cell r="D888" t="str">
            <v>REPRODUCTOR DE VIDEO</v>
          </cell>
          <cell r="E888" t="str">
            <v>SONY</v>
          </cell>
          <cell r="F888" t="str">
            <v>1503.020303</v>
          </cell>
          <cell r="G888">
            <v>1</v>
          </cell>
          <cell r="H888" t="str">
            <v>50.1-222G</v>
          </cell>
          <cell r="I888" t="str">
            <v>SLV-920HF</v>
          </cell>
          <cell r="J888" t="str">
            <v>SIN SERIE</v>
          </cell>
          <cell r="K888" t="str">
            <v>SIN TIPO</v>
          </cell>
          <cell r="L888" t="str">
            <v>SIN GP</v>
          </cell>
          <cell r="M888" t="str">
            <v>NEGRO</v>
          </cell>
          <cell r="N888">
            <v>4</v>
          </cell>
          <cell r="O888" t="str">
            <v>4,0</v>
          </cell>
        </row>
        <row r="889">
          <cell r="D889" t="str">
            <v>REPRODUCTOR DE VIDEO</v>
          </cell>
          <cell r="E889" t="str">
            <v>SONY</v>
          </cell>
          <cell r="F889" t="str">
            <v>1503.020303</v>
          </cell>
          <cell r="G889">
            <v>1</v>
          </cell>
          <cell r="H889" t="str">
            <v>50.1-222G</v>
          </cell>
          <cell r="I889" t="str">
            <v>SLV-920HF</v>
          </cell>
          <cell r="J889" t="str">
            <v>SIN SERIE</v>
          </cell>
          <cell r="K889" t="str">
            <v>SIN TIPO</v>
          </cell>
          <cell r="L889" t="str">
            <v>SIN GP</v>
          </cell>
          <cell r="M889" t="str">
            <v>NEGRO</v>
          </cell>
          <cell r="N889">
            <v>4</v>
          </cell>
          <cell r="O889" t="str">
            <v>4,0</v>
          </cell>
        </row>
        <row r="890">
          <cell r="D890" t="str">
            <v>REPRODUCTOR DE VIDEO</v>
          </cell>
          <cell r="E890" t="str">
            <v>SONY</v>
          </cell>
          <cell r="F890" t="str">
            <v>1503.020303</v>
          </cell>
          <cell r="G890">
            <v>1</v>
          </cell>
          <cell r="H890" t="str">
            <v>50.1-222G</v>
          </cell>
          <cell r="I890" t="str">
            <v>SLV-920HF</v>
          </cell>
          <cell r="J890" t="str">
            <v>SIN SERIE</v>
          </cell>
          <cell r="K890" t="str">
            <v>SIN TIPO</v>
          </cell>
          <cell r="L890" t="str">
            <v>SIN GP</v>
          </cell>
          <cell r="M890" t="str">
            <v>NEGRO</v>
          </cell>
          <cell r="N890">
            <v>4</v>
          </cell>
          <cell r="O890" t="str">
            <v>4,0</v>
          </cell>
        </row>
        <row r="891">
          <cell r="D891" t="str">
            <v>REPRODUCTOR DE VIDEO</v>
          </cell>
          <cell r="E891" t="str">
            <v>SONY</v>
          </cell>
          <cell r="F891" t="str">
            <v>1503.020303</v>
          </cell>
          <cell r="G891">
            <v>1</v>
          </cell>
          <cell r="H891" t="str">
            <v>50.1-222G</v>
          </cell>
          <cell r="I891" t="str">
            <v>SLV-585HF</v>
          </cell>
          <cell r="J891" t="str">
            <v>SIN SERIE</v>
          </cell>
          <cell r="K891" t="str">
            <v>SIN TIPO</v>
          </cell>
          <cell r="L891" t="str">
            <v>SIN GP</v>
          </cell>
          <cell r="M891" t="str">
            <v>NEGRO</v>
          </cell>
          <cell r="N891">
            <v>4</v>
          </cell>
          <cell r="O891" t="str">
            <v>4,0</v>
          </cell>
        </row>
        <row r="892">
          <cell r="D892" t="str">
            <v>REPRODUCTOR DE VIDEO</v>
          </cell>
          <cell r="E892" t="str">
            <v>PANASONIC</v>
          </cell>
          <cell r="F892" t="str">
            <v>1503.020303</v>
          </cell>
          <cell r="G892">
            <v>1</v>
          </cell>
          <cell r="H892" t="str">
            <v>50.1-222G</v>
          </cell>
          <cell r="I892" t="str">
            <v>NV-J43PX</v>
          </cell>
          <cell r="J892" t="str">
            <v>J1MA36984</v>
          </cell>
          <cell r="K892" t="str">
            <v>SIN TIPO</v>
          </cell>
          <cell r="L892" t="str">
            <v>SIN GP</v>
          </cell>
          <cell r="M892" t="str">
            <v>NEGRO</v>
          </cell>
          <cell r="N892">
            <v>4</v>
          </cell>
          <cell r="O892" t="str">
            <v>4,0</v>
          </cell>
        </row>
        <row r="893">
          <cell r="D893" t="str">
            <v>REPRODUCTOR DE VIDEO</v>
          </cell>
          <cell r="E893" t="str">
            <v>SONY</v>
          </cell>
          <cell r="F893" t="str">
            <v>1503.020303</v>
          </cell>
          <cell r="G893">
            <v>1</v>
          </cell>
          <cell r="H893" t="str">
            <v>50.1-222G</v>
          </cell>
          <cell r="I893" t="str">
            <v>SLV-X65</v>
          </cell>
          <cell r="J893" t="str">
            <v>SIN SERIE</v>
          </cell>
          <cell r="K893" t="str">
            <v>SIN TIPO</v>
          </cell>
          <cell r="L893" t="str">
            <v>SIN GP</v>
          </cell>
          <cell r="M893" t="str">
            <v>NEGRO</v>
          </cell>
          <cell r="N893">
            <v>4</v>
          </cell>
          <cell r="O893" t="str">
            <v>4,0</v>
          </cell>
        </row>
        <row r="894">
          <cell r="D894" t="str">
            <v>REPRODUCTOR DE VIDEO</v>
          </cell>
          <cell r="E894" t="str">
            <v>SONY</v>
          </cell>
          <cell r="F894" t="str">
            <v>1503.020303</v>
          </cell>
          <cell r="G894">
            <v>1</v>
          </cell>
          <cell r="H894" t="str">
            <v>50.1-222G</v>
          </cell>
          <cell r="I894" t="str">
            <v>SLV-L68HFCS</v>
          </cell>
          <cell r="J894" t="str">
            <v>310140</v>
          </cell>
          <cell r="K894" t="str">
            <v>SIN TIPO</v>
          </cell>
          <cell r="L894" t="str">
            <v>SIN GP</v>
          </cell>
          <cell r="M894" t="str">
            <v>NEGRO</v>
          </cell>
          <cell r="N894">
            <v>4</v>
          </cell>
          <cell r="O894" t="str">
            <v>4,0</v>
          </cell>
        </row>
        <row r="895">
          <cell r="D895" t="str">
            <v>REPRODUCTOR DE VIDEO</v>
          </cell>
          <cell r="E895" t="str">
            <v>SONY</v>
          </cell>
          <cell r="F895" t="str">
            <v>1503.020303</v>
          </cell>
          <cell r="G895">
            <v>1</v>
          </cell>
          <cell r="H895" t="str">
            <v>50.1-222G</v>
          </cell>
          <cell r="I895" t="str">
            <v>SLV-L79HFCS</v>
          </cell>
          <cell r="J895" t="str">
            <v>309530</v>
          </cell>
          <cell r="K895" t="str">
            <v>SIN TIPO</v>
          </cell>
          <cell r="L895" t="str">
            <v>SIN GP</v>
          </cell>
          <cell r="M895" t="str">
            <v>NEGRO</v>
          </cell>
          <cell r="N895">
            <v>4</v>
          </cell>
          <cell r="O895" t="str">
            <v>4,0</v>
          </cell>
        </row>
        <row r="896">
          <cell r="D896" t="str">
            <v>REPRODUCTOR DE VIDEO</v>
          </cell>
          <cell r="E896" t="str">
            <v>SONY</v>
          </cell>
          <cell r="F896" t="str">
            <v>1503.020303</v>
          </cell>
          <cell r="G896">
            <v>1</v>
          </cell>
          <cell r="H896" t="str">
            <v>50.1-222G</v>
          </cell>
          <cell r="I896" t="str">
            <v>SLV-700HF</v>
          </cell>
          <cell r="J896" t="str">
            <v>SIN SERIE</v>
          </cell>
          <cell r="K896" t="str">
            <v>SIN TIPO</v>
          </cell>
          <cell r="L896" t="str">
            <v>SIN GP</v>
          </cell>
          <cell r="M896" t="str">
            <v>NEGRO</v>
          </cell>
          <cell r="N896">
            <v>4</v>
          </cell>
          <cell r="O896" t="str">
            <v>4,0</v>
          </cell>
        </row>
        <row r="897">
          <cell r="D897" t="str">
            <v>REPRODUCTOR DE VIDEO</v>
          </cell>
          <cell r="E897" t="str">
            <v>SONY</v>
          </cell>
          <cell r="F897" t="str">
            <v>1503.020303</v>
          </cell>
          <cell r="G897">
            <v>1</v>
          </cell>
          <cell r="H897" t="str">
            <v>50.1-222G</v>
          </cell>
          <cell r="I897" t="str">
            <v>SLV-L60HFS</v>
          </cell>
          <cell r="J897">
            <v>306272</v>
          </cell>
          <cell r="K897" t="str">
            <v>SIN TIPO</v>
          </cell>
          <cell r="L897" t="str">
            <v>SIN GP</v>
          </cell>
          <cell r="M897" t="str">
            <v>NEGRO</v>
          </cell>
          <cell r="N897">
            <v>4</v>
          </cell>
          <cell r="O897" t="str">
            <v>4,0</v>
          </cell>
        </row>
        <row r="898">
          <cell r="D898" t="str">
            <v>REPRODUCTOR DE VIDEO</v>
          </cell>
          <cell r="E898" t="str">
            <v>SONY</v>
          </cell>
          <cell r="F898" t="str">
            <v>1503.020303</v>
          </cell>
          <cell r="G898">
            <v>1</v>
          </cell>
          <cell r="H898" t="str">
            <v>50.1-222G</v>
          </cell>
          <cell r="I898" t="str">
            <v>SLV-L79HFCS</v>
          </cell>
          <cell r="J898" t="str">
            <v>308873</v>
          </cell>
          <cell r="K898" t="str">
            <v>SIN TIPO</v>
          </cell>
          <cell r="L898" t="str">
            <v>SIN DIM.</v>
          </cell>
          <cell r="M898" t="str">
            <v>PLOMO</v>
          </cell>
          <cell r="N898">
            <v>4</v>
          </cell>
          <cell r="O898" t="str">
            <v>4,0</v>
          </cell>
        </row>
        <row r="899">
          <cell r="D899" t="str">
            <v>REPRODUCTOR DE VIDEO</v>
          </cell>
          <cell r="E899" t="str">
            <v>SONY</v>
          </cell>
          <cell r="F899" t="str">
            <v>1503.020303</v>
          </cell>
          <cell r="G899">
            <v>1</v>
          </cell>
          <cell r="H899" t="str">
            <v>50.1-222G</v>
          </cell>
          <cell r="I899" t="str">
            <v>M/SLV-733HF</v>
          </cell>
          <cell r="J899" t="str">
            <v>804436</v>
          </cell>
          <cell r="K899" t="str">
            <v>SIN TIPO</v>
          </cell>
          <cell r="L899" t="str">
            <v>SIN DIM.</v>
          </cell>
          <cell r="M899" t="str">
            <v>NEGRO</v>
          </cell>
          <cell r="N899">
            <v>4</v>
          </cell>
          <cell r="O899" t="str">
            <v>4,0</v>
          </cell>
        </row>
        <row r="900">
          <cell r="D900" t="str">
            <v>REPRODUCTOR DE VIDEO</v>
          </cell>
          <cell r="E900" t="str">
            <v>SIN MARCA</v>
          </cell>
          <cell r="F900" t="str">
            <v>1503.020303</v>
          </cell>
          <cell r="G900">
            <v>1</v>
          </cell>
          <cell r="H900" t="str">
            <v>50.1-222G</v>
          </cell>
          <cell r="I900" t="str">
            <v>SIN MODELO</v>
          </cell>
          <cell r="J900" t="str">
            <v>SIN SERIE</v>
          </cell>
          <cell r="K900" t="str">
            <v>SIN TIPO</v>
          </cell>
          <cell r="L900" t="str">
            <v>SIN DIM.</v>
          </cell>
          <cell r="M900" t="str">
            <v>PLOMO</v>
          </cell>
          <cell r="N900">
            <v>4</v>
          </cell>
          <cell r="O900" t="str">
            <v>4,0</v>
          </cell>
        </row>
        <row r="901">
          <cell r="D901" t="str">
            <v>REPRODUCTOR DE VIDEO</v>
          </cell>
          <cell r="E901" t="str">
            <v>SONY</v>
          </cell>
          <cell r="F901" t="str">
            <v>1503.020303</v>
          </cell>
          <cell r="G901">
            <v>1</v>
          </cell>
          <cell r="H901" t="str">
            <v>50.1-222G</v>
          </cell>
          <cell r="I901" t="str">
            <v>DVP-NS325</v>
          </cell>
          <cell r="J901">
            <v>2115541</v>
          </cell>
          <cell r="K901" t="str">
            <v>SIN TIPO</v>
          </cell>
          <cell r="L901" t="str">
            <v>SIN DIM.</v>
          </cell>
          <cell r="M901" t="str">
            <v>PLOMO</v>
          </cell>
          <cell r="N901">
            <v>4</v>
          </cell>
          <cell r="O901" t="str">
            <v>4,0</v>
          </cell>
        </row>
        <row r="902">
          <cell r="D902" t="str">
            <v>REPRODUCTOR DE VIDEO</v>
          </cell>
          <cell r="E902" t="str">
            <v>LG</v>
          </cell>
          <cell r="F902" t="str">
            <v>1503.020303</v>
          </cell>
          <cell r="G902">
            <v>1</v>
          </cell>
          <cell r="H902" t="str">
            <v>50.1-222G</v>
          </cell>
          <cell r="I902" t="str">
            <v>FC951M</v>
          </cell>
          <cell r="J902" t="str">
            <v>306DI00404</v>
          </cell>
          <cell r="K902" t="str">
            <v>SIN TIPO</v>
          </cell>
          <cell r="L902" t="str">
            <v>SIN DIM.</v>
          </cell>
          <cell r="M902" t="str">
            <v>PLOMO</v>
          </cell>
          <cell r="N902">
            <v>4</v>
          </cell>
          <cell r="O902" t="str">
            <v>4,0</v>
          </cell>
        </row>
        <row r="903">
          <cell r="D903" t="str">
            <v>REPRODUCTOR DE VIDEO</v>
          </cell>
          <cell r="E903" t="str">
            <v>SONY</v>
          </cell>
          <cell r="F903" t="str">
            <v>1503.020303</v>
          </cell>
          <cell r="G903">
            <v>537.24</v>
          </cell>
          <cell r="H903" t="str">
            <v>50.1-222G</v>
          </cell>
          <cell r="I903" t="str">
            <v>SL-S480</v>
          </cell>
          <cell r="J903">
            <v>867282</v>
          </cell>
          <cell r="K903" t="str">
            <v>SIN TIPO</v>
          </cell>
          <cell r="L903" t="str">
            <v>SIN DIM.</v>
          </cell>
          <cell r="M903" t="str">
            <v>NEGRO</v>
          </cell>
          <cell r="N903">
            <v>4</v>
          </cell>
          <cell r="O903" t="str">
            <v>4,0</v>
          </cell>
        </row>
        <row r="904">
          <cell r="D904" t="str">
            <v>REPRODUCTOR DE VIDEO</v>
          </cell>
          <cell r="E904" t="str">
            <v>SONY</v>
          </cell>
          <cell r="F904" t="str">
            <v>1503.020303</v>
          </cell>
          <cell r="G904">
            <v>1</v>
          </cell>
          <cell r="H904" t="str">
            <v>50.1-222G</v>
          </cell>
          <cell r="I904" t="str">
            <v>SLV-585HF</v>
          </cell>
          <cell r="J904">
            <v>102783</v>
          </cell>
          <cell r="K904" t="str">
            <v>SIN TIPO</v>
          </cell>
          <cell r="L904" t="str">
            <v>SIN DIM.</v>
          </cell>
          <cell r="M904" t="str">
            <v>NEGRO</v>
          </cell>
          <cell r="N904">
            <v>4</v>
          </cell>
          <cell r="O904" t="str">
            <v>4,0</v>
          </cell>
        </row>
        <row r="905">
          <cell r="D905" t="str">
            <v>REPRODUCTOR DE VIDEO</v>
          </cell>
          <cell r="E905" t="str">
            <v>SONY</v>
          </cell>
          <cell r="F905" t="str">
            <v>1503.020303</v>
          </cell>
          <cell r="G905">
            <v>1</v>
          </cell>
          <cell r="H905" t="str">
            <v>50.1-222G</v>
          </cell>
          <cell r="I905" t="str">
            <v>SLV-920HF</v>
          </cell>
          <cell r="J905">
            <v>102412</v>
          </cell>
          <cell r="K905" t="str">
            <v>SIN TIPO</v>
          </cell>
          <cell r="L905" t="str">
            <v>SIN DIM.</v>
          </cell>
          <cell r="M905" t="str">
            <v>NEGRO</v>
          </cell>
          <cell r="N905">
            <v>4</v>
          </cell>
          <cell r="O905" t="str">
            <v>4,0</v>
          </cell>
        </row>
        <row r="906">
          <cell r="D906" t="str">
            <v>REPRODUCTOR DE VIDEO</v>
          </cell>
          <cell r="E906" t="str">
            <v>SONY</v>
          </cell>
          <cell r="F906" t="str">
            <v>1503.020303</v>
          </cell>
          <cell r="G906">
            <v>1</v>
          </cell>
          <cell r="H906" t="str">
            <v>50.1-222G</v>
          </cell>
          <cell r="I906" t="str">
            <v>SLV-920HF</v>
          </cell>
          <cell r="J906">
            <v>103448</v>
          </cell>
          <cell r="K906" t="str">
            <v>SIN TIPO</v>
          </cell>
          <cell r="L906" t="str">
            <v>SIN DIM.</v>
          </cell>
          <cell r="M906" t="str">
            <v>NEGRO</v>
          </cell>
          <cell r="N906">
            <v>4</v>
          </cell>
          <cell r="O906" t="str">
            <v>4,0</v>
          </cell>
        </row>
        <row r="907">
          <cell r="D907" t="str">
            <v>REPRODUCTOR DE VIDEO</v>
          </cell>
          <cell r="E907" t="str">
            <v>SONY</v>
          </cell>
          <cell r="F907" t="str">
            <v>1503.020303</v>
          </cell>
          <cell r="G907">
            <v>1</v>
          </cell>
          <cell r="H907" t="str">
            <v>50.1-222G</v>
          </cell>
          <cell r="I907" t="str">
            <v>SLV-920HF</v>
          </cell>
          <cell r="J907">
            <v>103118</v>
          </cell>
          <cell r="K907" t="str">
            <v>SIN TIPO</v>
          </cell>
          <cell r="L907" t="str">
            <v>SIN DIM.</v>
          </cell>
          <cell r="M907" t="str">
            <v>NEGRO</v>
          </cell>
          <cell r="N907">
            <v>4</v>
          </cell>
          <cell r="O907" t="str">
            <v>4,0</v>
          </cell>
        </row>
        <row r="908">
          <cell r="D908" t="str">
            <v>REPRODUCTOR DE VIDEO</v>
          </cell>
          <cell r="E908" t="str">
            <v>SONY</v>
          </cell>
          <cell r="F908" t="str">
            <v>1503.020303</v>
          </cell>
          <cell r="G908">
            <v>1</v>
          </cell>
          <cell r="H908" t="str">
            <v>50.1-222G</v>
          </cell>
          <cell r="I908" t="str">
            <v>FLV-9020HF</v>
          </cell>
          <cell r="J908">
            <v>80101029536</v>
          </cell>
          <cell r="K908" t="str">
            <v>SIN TIPO</v>
          </cell>
          <cell r="L908" t="str">
            <v>SIN DIM.</v>
          </cell>
          <cell r="M908" t="str">
            <v>NEGRO</v>
          </cell>
          <cell r="N908">
            <v>4</v>
          </cell>
          <cell r="O908" t="str">
            <v>4,0</v>
          </cell>
        </row>
        <row r="909">
          <cell r="D909" t="str">
            <v>REPRODUCTOR DE VIDEO</v>
          </cell>
          <cell r="E909" t="str">
            <v>SONY</v>
          </cell>
          <cell r="F909" t="str">
            <v>1503.020303</v>
          </cell>
          <cell r="G909">
            <v>1</v>
          </cell>
          <cell r="H909" t="str">
            <v>50.1-222G</v>
          </cell>
          <cell r="I909" t="str">
            <v>FLV-X67</v>
          </cell>
          <cell r="J909">
            <v>1008670</v>
          </cell>
          <cell r="K909" t="str">
            <v>SIN TIPO</v>
          </cell>
          <cell r="L909" t="str">
            <v>SIN DIM.</v>
          </cell>
          <cell r="M909" t="str">
            <v>NEGRO</v>
          </cell>
          <cell r="N909">
            <v>4</v>
          </cell>
          <cell r="O909" t="str">
            <v>4,0</v>
          </cell>
        </row>
        <row r="910">
          <cell r="D910" t="str">
            <v>REPRODUCTOR DE VIDEO</v>
          </cell>
          <cell r="E910" t="str">
            <v>SONY</v>
          </cell>
          <cell r="F910" t="str">
            <v>1503.020303</v>
          </cell>
          <cell r="G910">
            <v>1</v>
          </cell>
          <cell r="H910" t="str">
            <v>50.1-222G</v>
          </cell>
          <cell r="I910" t="str">
            <v>SLV-585HF</v>
          </cell>
          <cell r="J910" t="str">
            <v>SIN SERIE</v>
          </cell>
          <cell r="K910" t="str">
            <v>SIN TIPO</v>
          </cell>
          <cell r="L910" t="str">
            <v>SIN DIM.</v>
          </cell>
          <cell r="M910" t="str">
            <v>NEGRO</v>
          </cell>
          <cell r="N910">
            <v>4</v>
          </cell>
          <cell r="O910" t="str">
            <v>4,0</v>
          </cell>
        </row>
        <row r="911">
          <cell r="D911" t="str">
            <v>REPRODUCTOR DE VIDEO</v>
          </cell>
          <cell r="E911" t="str">
            <v>LG</v>
          </cell>
          <cell r="F911" t="str">
            <v>1503.020303</v>
          </cell>
          <cell r="G911">
            <v>84.17</v>
          </cell>
          <cell r="H911" t="str">
            <v>50.1-222G</v>
          </cell>
          <cell r="I911" t="str">
            <v>EC-471M</v>
          </cell>
          <cell r="J911" t="str">
            <v>SIN SERIE</v>
          </cell>
          <cell r="K911" t="str">
            <v>SIN TIPO</v>
          </cell>
          <cell r="L911" t="str">
            <v>SIN DIM.</v>
          </cell>
          <cell r="M911" t="str">
            <v>PLOMO</v>
          </cell>
          <cell r="N911">
            <v>4</v>
          </cell>
          <cell r="O911" t="str">
            <v>4,0</v>
          </cell>
        </row>
        <row r="912">
          <cell r="D912" t="str">
            <v>REPRODUCTOR DE VIDEO</v>
          </cell>
          <cell r="E912" t="str">
            <v>PANASONIC</v>
          </cell>
          <cell r="F912" t="str">
            <v>1503.020303</v>
          </cell>
          <cell r="G912">
            <v>1</v>
          </cell>
          <cell r="H912" t="str">
            <v>50.1-222G</v>
          </cell>
          <cell r="I912" t="str">
            <v>NV-J16</v>
          </cell>
          <cell r="J912" t="str">
            <v>H2SA10427</v>
          </cell>
          <cell r="K912" t="str">
            <v>SIN TIPO</v>
          </cell>
          <cell r="L912" t="str">
            <v>SIN DIM.</v>
          </cell>
          <cell r="M912" t="str">
            <v>NEGRO</v>
          </cell>
          <cell r="N912">
            <v>4</v>
          </cell>
          <cell r="O912" t="str">
            <v>4,0</v>
          </cell>
        </row>
        <row r="913">
          <cell r="D913" t="str">
            <v>RETROPROYECTOR DE TRANSPARENCIAS</v>
          </cell>
          <cell r="E913" t="str">
            <v>3M</v>
          </cell>
          <cell r="F913" t="str">
            <v>1503.020101</v>
          </cell>
          <cell r="G913">
            <v>1</v>
          </cell>
          <cell r="H913" t="str">
            <v>50.1-222G</v>
          </cell>
          <cell r="I913" t="str">
            <v>9000AHKS</v>
          </cell>
          <cell r="J913" t="str">
            <v>626722</v>
          </cell>
          <cell r="K913" t="str">
            <v>SIN TIPO</v>
          </cell>
          <cell r="L913" t="str">
            <v>SIN GP</v>
          </cell>
          <cell r="M913" t="str">
            <v>PLOMO</v>
          </cell>
          <cell r="N913">
            <v>4</v>
          </cell>
          <cell r="O913" t="str">
            <v>4,0,11</v>
          </cell>
        </row>
        <row r="914">
          <cell r="D914" t="str">
            <v>RETROPROYECTOR DE TRANSPARENCIAS</v>
          </cell>
          <cell r="E914" t="str">
            <v>3M</v>
          </cell>
          <cell r="F914" t="str">
            <v>1503.020101</v>
          </cell>
          <cell r="G914">
            <v>1</v>
          </cell>
          <cell r="H914" t="str">
            <v>50.1-222G</v>
          </cell>
          <cell r="I914" t="str">
            <v>9000AHRS</v>
          </cell>
          <cell r="J914" t="str">
            <v>787154</v>
          </cell>
          <cell r="K914" t="str">
            <v>SIN TIPO</v>
          </cell>
          <cell r="L914" t="str">
            <v>SIN GP</v>
          </cell>
          <cell r="M914" t="str">
            <v>PLOMO</v>
          </cell>
          <cell r="N914">
            <v>4</v>
          </cell>
          <cell r="O914" t="str">
            <v>4,0,11</v>
          </cell>
        </row>
        <row r="915">
          <cell r="D915" t="str">
            <v>RETROPROYECTOR DE TRANSPARENCIAS</v>
          </cell>
          <cell r="E915" t="str">
            <v>VISOGRAF</v>
          </cell>
          <cell r="F915" t="str">
            <v>1503.020101</v>
          </cell>
          <cell r="G915">
            <v>1</v>
          </cell>
          <cell r="H915" t="str">
            <v>50.1-222G</v>
          </cell>
          <cell r="I915" t="str">
            <v>CS 300</v>
          </cell>
          <cell r="J915">
            <v>575523</v>
          </cell>
          <cell r="K915" t="str">
            <v>SIN TIPO</v>
          </cell>
          <cell r="L915" t="str">
            <v>SIN GP</v>
          </cell>
          <cell r="M915" t="str">
            <v>PLOMO/NEGRO</v>
          </cell>
          <cell r="N915">
            <v>4</v>
          </cell>
          <cell r="O915" t="str">
            <v>4,0,11</v>
          </cell>
        </row>
        <row r="916">
          <cell r="D916" t="str">
            <v>RETROPROYECTOR DE TRANSPARENCIAS</v>
          </cell>
          <cell r="E916" t="str">
            <v>3M</v>
          </cell>
          <cell r="F916" t="str">
            <v>1503.020101</v>
          </cell>
          <cell r="G916">
            <v>1</v>
          </cell>
          <cell r="H916" t="str">
            <v>50.1-222G</v>
          </cell>
          <cell r="I916" t="str">
            <v>9000AHAS</v>
          </cell>
          <cell r="J916" t="str">
            <v>787158</v>
          </cell>
          <cell r="K916" t="str">
            <v>SIN TIPO</v>
          </cell>
          <cell r="L916" t="str">
            <v>SIN GP</v>
          </cell>
          <cell r="M916" t="str">
            <v>PLOMO</v>
          </cell>
          <cell r="N916">
            <v>4</v>
          </cell>
          <cell r="O916" t="str">
            <v>4,0,11</v>
          </cell>
        </row>
        <row r="917">
          <cell r="D917" t="str">
            <v>RETROPROYECTOR DE TRANSPARENCIAS</v>
          </cell>
          <cell r="E917" t="str">
            <v>3M</v>
          </cell>
          <cell r="F917" t="str">
            <v>1503.020101</v>
          </cell>
          <cell r="G917">
            <v>1</v>
          </cell>
          <cell r="H917" t="str">
            <v>50.1-222G</v>
          </cell>
          <cell r="I917" t="str">
            <v>9000AHCS</v>
          </cell>
          <cell r="J917" t="str">
            <v>1087632</v>
          </cell>
          <cell r="K917" t="str">
            <v>SIN TIPO</v>
          </cell>
          <cell r="L917" t="str">
            <v>SIN GP</v>
          </cell>
          <cell r="M917" t="str">
            <v>PLOMO</v>
          </cell>
          <cell r="N917">
            <v>4</v>
          </cell>
          <cell r="O917" t="str">
            <v>4,0,11</v>
          </cell>
        </row>
        <row r="918">
          <cell r="D918" t="str">
            <v>RETROPROYECTOR DE TRANSPARENCIAS</v>
          </cell>
          <cell r="E918" t="str">
            <v>3M</v>
          </cell>
          <cell r="F918" t="str">
            <v>1503.020101</v>
          </cell>
          <cell r="G918">
            <v>1</v>
          </cell>
          <cell r="H918" t="str">
            <v>50.1-222G</v>
          </cell>
          <cell r="I918" t="str">
            <v>9000AHAS</v>
          </cell>
          <cell r="J918" t="str">
            <v>787147</v>
          </cell>
          <cell r="K918" t="str">
            <v>SIN TIPO</v>
          </cell>
          <cell r="L918" t="str">
            <v>SIN GP</v>
          </cell>
          <cell r="M918" t="str">
            <v>PLOMO</v>
          </cell>
          <cell r="N918">
            <v>4</v>
          </cell>
          <cell r="O918" t="str">
            <v>4,0,11</v>
          </cell>
        </row>
        <row r="919">
          <cell r="D919" t="str">
            <v>RETROPROYECTOR DE TRANSPARENCIAS</v>
          </cell>
          <cell r="E919" t="str">
            <v>3M</v>
          </cell>
          <cell r="F919" t="str">
            <v>1503.020101</v>
          </cell>
          <cell r="G919">
            <v>1</v>
          </cell>
          <cell r="H919" t="str">
            <v>50.1-222G</v>
          </cell>
          <cell r="I919" t="str">
            <v>9000AHOS</v>
          </cell>
          <cell r="J919" t="str">
            <v>621014</v>
          </cell>
          <cell r="K919" t="str">
            <v>SIN TIPO</v>
          </cell>
          <cell r="L919" t="str">
            <v>SIN GP</v>
          </cell>
          <cell r="M919" t="str">
            <v>PLOMO</v>
          </cell>
          <cell r="N919">
            <v>4</v>
          </cell>
          <cell r="O919" t="str">
            <v>4,0,11</v>
          </cell>
        </row>
        <row r="920">
          <cell r="D920" t="str">
            <v>RETROPROYECTOR DE TRANSPARENCIAS</v>
          </cell>
          <cell r="E920" t="str">
            <v>3M</v>
          </cell>
          <cell r="F920" t="str">
            <v>1503.020101</v>
          </cell>
          <cell r="G920">
            <v>1</v>
          </cell>
          <cell r="H920" t="str">
            <v>50.1-222G</v>
          </cell>
          <cell r="I920" t="str">
            <v>1700AHCX</v>
          </cell>
          <cell r="J920">
            <v>370852</v>
          </cell>
          <cell r="K920" t="str">
            <v>SIN TIPO</v>
          </cell>
          <cell r="L920" t="str">
            <v>SIN GP</v>
          </cell>
          <cell r="M920" t="str">
            <v>CAFÉ</v>
          </cell>
          <cell r="N920">
            <v>4</v>
          </cell>
          <cell r="O920" t="str">
            <v>4,0,11</v>
          </cell>
        </row>
        <row r="921">
          <cell r="D921" t="str">
            <v>RETROPROYECTOR DE TRANSPARENCIAS</v>
          </cell>
          <cell r="E921" t="str">
            <v>3M</v>
          </cell>
          <cell r="F921" t="str">
            <v>1503.020101</v>
          </cell>
          <cell r="G921">
            <v>1</v>
          </cell>
          <cell r="H921" t="str">
            <v>50.1-222G</v>
          </cell>
          <cell r="I921" t="str">
            <v>1800AHDS</v>
          </cell>
          <cell r="J921" t="str">
            <v>18066238</v>
          </cell>
          <cell r="K921" t="str">
            <v>SIN TIPO</v>
          </cell>
          <cell r="L921" t="str">
            <v>SIN GP</v>
          </cell>
          <cell r="M921" t="str">
            <v>NEGRO</v>
          </cell>
          <cell r="N921">
            <v>4</v>
          </cell>
          <cell r="O921" t="str">
            <v>4,0,11</v>
          </cell>
        </row>
        <row r="922">
          <cell r="D922" t="str">
            <v>RETROPROYECTOR DE TRANSPARENCIAS</v>
          </cell>
          <cell r="E922" t="str">
            <v>3M</v>
          </cell>
          <cell r="F922" t="str">
            <v>1503.020101</v>
          </cell>
          <cell r="G922">
            <v>1</v>
          </cell>
          <cell r="H922" t="str">
            <v>50.1-222G</v>
          </cell>
          <cell r="I922" t="str">
            <v>4400AHCS</v>
          </cell>
          <cell r="J922" t="str">
            <v>218185</v>
          </cell>
          <cell r="K922" t="str">
            <v>SIN TIPO</v>
          </cell>
          <cell r="L922" t="str">
            <v>SIN GP</v>
          </cell>
          <cell r="M922" t="str">
            <v>PLOMO</v>
          </cell>
          <cell r="N922">
            <v>4</v>
          </cell>
          <cell r="O922" t="str">
            <v>4,0,11</v>
          </cell>
        </row>
        <row r="923">
          <cell r="D923" t="str">
            <v>RETROPROYECTOR DE TRANSPARENCIAS</v>
          </cell>
          <cell r="E923" t="str">
            <v>3M</v>
          </cell>
          <cell r="F923" t="str">
            <v>1503.020101</v>
          </cell>
          <cell r="G923">
            <v>1</v>
          </cell>
          <cell r="H923" t="str">
            <v>50.1-222G</v>
          </cell>
          <cell r="I923" t="str">
            <v>SIN MODELO</v>
          </cell>
          <cell r="J923" t="str">
            <v>SIN SERIE</v>
          </cell>
          <cell r="K923" t="str">
            <v>SIN TIPO</v>
          </cell>
          <cell r="L923" t="str">
            <v>SIN GP</v>
          </cell>
          <cell r="M923" t="str">
            <v>PLOMO</v>
          </cell>
          <cell r="N923">
            <v>4</v>
          </cell>
          <cell r="O923" t="str">
            <v>4,0,11</v>
          </cell>
        </row>
        <row r="924">
          <cell r="D924" t="str">
            <v>RETROPROYECTOR DE TRANSPARENCIAS</v>
          </cell>
          <cell r="E924" t="str">
            <v>3M</v>
          </cell>
          <cell r="F924" t="str">
            <v>1503.020101</v>
          </cell>
          <cell r="G924">
            <v>1</v>
          </cell>
          <cell r="H924" t="str">
            <v>50.1-222G</v>
          </cell>
          <cell r="I924" t="str">
            <v>9000AHCS</v>
          </cell>
          <cell r="J924">
            <v>1054456</v>
          </cell>
          <cell r="K924" t="str">
            <v>SIN TIPO</v>
          </cell>
          <cell r="L924" t="str">
            <v>SIN GP</v>
          </cell>
          <cell r="M924" t="str">
            <v>PLOMO</v>
          </cell>
          <cell r="N924">
            <v>4</v>
          </cell>
          <cell r="O924" t="str">
            <v>4,0,11</v>
          </cell>
        </row>
        <row r="925">
          <cell r="D925" t="str">
            <v>RETROPROYECTOR DE TRANSPARENCIAS</v>
          </cell>
          <cell r="E925" t="str">
            <v>3M</v>
          </cell>
          <cell r="F925" t="str">
            <v>1503.020101</v>
          </cell>
          <cell r="G925">
            <v>1</v>
          </cell>
          <cell r="H925" t="str">
            <v>50.1-222G</v>
          </cell>
          <cell r="I925" t="str">
            <v>9000AHAS</v>
          </cell>
          <cell r="J925" t="str">
            <v>707460</v>
          </cell>
          <cell r="K925" t="str">
            <v>SIN TIPO</v>
          </cell>
          <cell r="L925" t="str">
            <v>SIN GP</v>
          </cell>
          <cell r="M925" t="str">
            <v>PLOMO</v>
          </cell>
          <cell r="N925">
            <v>4</v>
          </cell>
          <cell r="O925" t="str">
            <v>4,0,11</v>
          </cell>
        </row>
        <row r="926">
          <cell r="D926" t="str">
            <v>RETROPROYECTOR DE TRANSPARENCIAS</v>
          </cell>
          <cell r="E926" t="str">
            <v>3M</v>
          </cell>
          <cell r="F926" t="str">
            <v>1503.020101</v>
          </cell>
          <cell r="G926">
            <v>1</v>
          </cell>
          <cell r="H926" t="str">
            <v>50.1-222G</v>
          </cell>
          <cell r="I926" t="str">
            <v>9000AHACS</v>
          </cell>
          <cell r="J926" t="str">
            <v>1084291</v>
          </cell>
          <cell r="K926" t="str">
            <v>SIN TIPO</v>
          </cell>
          <cell r="L926" t="str">
            <v>SIN GP</v>
          </cell>
          <cell r="M926" t="str">
            <v>PLOMO</v>
          </cell>
          <cell r="N926">
            <v>4</v>
          </cell>
          <cell r="O926" t="str">
            <v>4,0,11</v>
          </cell>
        </row>
        <row r="927">
          <cell r="D927" t="str">
            <v>RETROPROYECTOR DE TRANSPARENCIAS</v>
          </cell>
          <cell r="E927" t="str">
            <v>3M</v>
          </cell>
          <cell r="F927" t="str">
            <v>1503.020101</v>
          </cell>
          <cell r="G927">
            <v>1</v>
          </cell>
          <cell r="H927" t="str">
            <v>50.1-222G</v>
          </cell>
          <cell r="I927" t="str">
            <v>9000AHAS</v>
          </cell>
          <cell r="J927" t="str">
            <v>787148</v>
          </cell>
          <cell r="K927" t="str">
            <v>SIN TIPO</v>
          </cell>
          <cell r="L927" t="str">
            <v>SIN GP</v>
          </cell>
          <cell r="M927" t="str">
            <v>PLOMO</v>
          </cell>
          <cell r="N927">
            <v>4</v>
          </cell>
          <cell r="O927" t="str">
            <v>4,0,11</v>
          </cell>
        </row>
        <row r="928">
          <cell r="D928" t="str">
            <v>RETROPROYECTOR DE TRANSPARENCIAS</v>
          </cell>
          <cell r="E928" t="str">
            <v>KODAK</v>
          </cell>
          <cell r="F928" t="str">
            <v>1503.020101</v>
          </cell>
          <cell r="G928">
            <v>1</v>
          </cell>
          <cell r="H928" t="str">
            <v>50.1-222G</v>
          </cell>
          <cell r="I928" t="str">
            <v>L5 OVERHEAD</v>
          </cell>
          <cell r="J928" t="str">
            <v>62504</v>
          </cell>
          <cell r="K928" t="str">
            <v>SIN TIPO</v>
          </cell>
          <cell r="L928" t="str">
            <v>SIN GP</v>
          </cell>
          <cell r="M928" t="str">
            <v>CREMA</v>
          </cell>
          <cell r="N928">
            <v>4</v>
          </cell>
          <cell r="O928" t="str">
            <v>4,0,11</v>
          </cell>
        </row>
        <row r="929">
          <cell r="D929" t="str">
            <v>RETROPROYECTOR DE TRANSPARENCIAS</v>
          </cell>
          <cell r="E929" t="str">
            <v>3M</v>
          </cell>
          <cell r="F929" t="str">
            <v>1503.020101</v>
          </cell>
          <cell r="G929">
            <v>1</v>
          </cell>
          <cell r="H929" t="str">
            <v>50.1-222G</v>
          </cell>
          <cell r="I929" t="str">
            <v>9000AHKS</v>
          </cell>
          <cell r="J929" t="str">
            <v>626724</v>
          </cell>
          <cell r="K929" t="str">
            <v>SIN TIPO</v>
          </cell>
          <cell r="L929" t="str">
            <v>SIN GP</v>
          </cell>
          <cell r="M929" t="str">
            <v>PLOMO</v>
          </cell>
          <cell r="N929">
            <v>4</v>
          </cell>
          <cell r="O929" t="str">
            <v>4,0,11</v>
          </cell>
        </row>
        <row r="930">
          <cell r="D930" t="str">
            <v>RETROPROYECTOR DE TRANSPARENCIAS</v>
          </cell>
          <cell r="E930" t="str">
            <v>3M</v>
          </cell>
          <cell r="F930" t="str">
            <v>1503.020101</v>
          </cell>
          <cell r="G930">
            <v>1</v>
          </cell>
          <cell r="H930" t="str">
            <v>50.1-222G</v>
          </cell>
          <cell r="I930" t="str">
            <v>9000AHAS</v>
          </cell>
          <cell r="J930" t="str">
            <v>787156</v>
          </cell>
          <cell r="K930" t="str">
            <v>SIN TIPO</v>
          </cell>
          <cell r="L930" t="str">
            <v>SIN GP</v>
          </cell>
          <cell r="M930" t="str">
            <v>PLOMO</v>
          </cell>
          <cell r="N930">
            <v>4</v>
          </cell>
          <cell r="O930" t="str">
            <v>4,0,11</v>
          </cell>
        </row>
        <row r="931">
          <cell r="D931" t="str">
            <v>RETROPROYECTOR DE TRANSPARENCIAS</v>
          </cell>
          <cell r="E931" t="str">
            <v>3M</v>
          </cell>
          <cell r="F931" t="str">
            <v>1503.020101</v>
          </cell>
          <cell r="G931">
            <v>1</v>
          </cell>
          <cell r="H931" t="str">
            <v>50.1-222G</v>
          </cell>
          <cell r="I931" t="str">
            <v>9000AHAS</v>
          </cell>
          <cell r="J931">
            <v>787104</v>
          </cell>
          <cell r="K931" t="str">
            <v>SIN TIPO</v>
          </cell>
          <cell r="L931" t="str">
            <v>SIN GP</v>
          </cell>
          <cell r="M931" t="str">
            <v>PLOMO</v>
          </cell>
          <cell r="N931">
            <v>4</v>
          </cell>
          <cell r="O931" t="str">
            <v>4,0,11</v>
          </cell>
        </row>
        <row r="932">
          <cell r="D932" t="str">
            <v>RETROPROYECTOR DE TRANSPARENCIAS</v>
          </cell>
          <cell r="E932" t="str">
            <v>3M</v>
          </cell>
          <cell r="F932" t="str">
            <v>1503.020101</v>
          </cell>
          <cell r="G932">
            <v>1</v>
          </cell>
          <cell r="H932" t="str">
            <v>50.1-222G</v>
          </cell>
          <cell r="I932" t="str">
            <v>1700AHCX</v>
          </cell>
          <cell r="J932" t="str">
            <v>370872</v>
          </cell>
          <cell r="K932" t="str">
            <v>SIN TIPO</v>
          </cell>
          <cell r="L932" t="str">
            <v>SIN GP</v>
          </cell>
          <cell r="M932" t="str">
            <v>PLOMO</v>
          </cell>
          <cell r="N932">
            <v>4</v>
          </cell>
          <cell r="O932" t="str">
            <v>4,0,11</v>
          </cell>
        </row>
        <row r="933">
          <cell r="D933" t="str">
            <v>RETROPROYECTOR DE TRANSPARENCIAS</v>
          </cell>
          <cell r="E933" t="str">
            <v>3M</v>
          </cell>
          <cell r="F933" t="str">
            <v>1503.020101</v>
          </cell>
          <cell r="G933">
            <v>1</v>
          </cell>
          <cell r="H933" t="str">
            <v>50.1-222G</v>
          </cell>
          <cell r="I933" t="str">
            <v>1075452</v>
          </cell>
          <cell r="J933">
            <v>1075452</v>
          </cell>
          <cell r="K933" t="str">
            <v>SIN TIPO</v>
          </cell>
          <cell r="L933" t="str">
            <v>SIN GP</v>
          </cell>
          <cell r="M933" t="str">
            <v>PLOMO</v>
          </cell>
          <cell r="N933">
            <v>4</v>
          </cell>
          <cell r="O933" t="str">
            <v>4,0,11</v>
          </cell>
        </row>
        <row r="934">
          <cell r="D934" t="str">
            <v>RETROPROYECTOR DE TRANSPARENCIAS</v>
          </cell>
          <cell r="E934" t="str">
            <v>3M</v>
          </cell>
          <cell r="F934" t="str">
            <v>1503.020101</v>
          </cell>
          <cell r="G934">
            <v>1</v>
          </cell>
          <cell r="H934" t="str">
            <v>50.1-222G</v>
          </cell>
          <cell r="I934" t="str">
            <v>1700AHCX</v>
          </cell>
          <cell r="J934" t="str">
            <v>370873</v>
          </cell>
          <cell r="K934" t="str">
            <v>SIN TIPO</v>
          </cell>
          <cell r="L934" t="str">
            <v>SIN GP</v>
          </cell>
          <cell r="M934" t="str">
            <v>PLOMO</v>
          </cell>
          <cell r="N934">
            <v>4</v>
          </cell>
          <cell r="O934" t="str">
            <v>4,0,11</v>
          </cell>
        </row>
        <row r="935">
          <cell r="D935" t="str">
            <v>RETROPROYECTOR DE TRANSPARENCIAS</v>
          </cell>
          <cell r="E935" t="str">
            <v>3M</v>
          </cell>
          <cell r="F935" t="str">
            <v>1503.020101</v>
          </cell>
          <cell r="G935">
            <v>1</v>
          </cell>
          <cell r="H935" t="str">
            <v>50.1-222G</v>
          </cell>
          <cell r="I935" t="str">
            <v>9000AHKS</v>
          </cell>
          <cell r="J935" t="str">
            <v>626720</v>
          </cell>
          <cell r="K935" t="str">
            <v>SIN TIPO</v>
          </cell>
          <cell r="L935" t="str">
            <v>SIN GP</v>
          </cell>
          <cell r="M935" t="str">
            <v>PLOMO</v>
          </cell>
          <cell r="N935">
            <v>4</v>
          </cell>
          <cell r="O935" t="str">
            <v>4,0,11</v>
          </cell>
        </row>
        <row r="936">
          <cell r="D936" t="str">
            <v>RETROPROYECTOR DE TRANSPARENCIAS</v>
          </cell>
          <cell r="E936" t="str">
            <v>3M</v>
          </cell>
          <cell r="F936" t="str">
            <v>1503.020101</v>
          </cell>
          <cell r="G936">
            <v>1</v>
          </cell>
          <cell r="H936" t="str">
            <v>50.1-222G</v>
          </cell>
          <cell r="I936" t="str">
            <v>9000AHAS</v>
          </cell>
          <cell r="J936" t="str">
            <v>787102</v>
          </cell>
          <cell r="K936" t="str">
            <v>SIN TIPO</v>
          </cell>
          <cell r="L936" t="str">
            <v>SIN GP</v>
          </cell>
          <cell r="M936" t="str">
            <v>PLOMO</v>
          </cell>
          <cell r="N936">
            <v>4</v>
          </cell>
          <cell r="O936" t="str">
            <v>4,0,11</v>
          </cell>
        </row>
        <row r="937">
          <cell r="D937" t="str">
            <v>RETROPROYECTOR DE TRANSPARENCIAS</v>
          </cell>
          <cell r="E937" t="str">
            <v>3M</v>
          </cell>
          <cell r="F937" t="str">
            <v>1503.020101</v>
          </cell>
          <cell r="G937">
            <v>1</v>
          </cell>
          <cell r="H937" t="str">
            <v>50.1-222G</v>
          </cell>
          <cell r="I937" t="str">
            <v>9000AHAS</v>
          </cell>
          <cell r="J937" t="str">
            <v>787124</v>
          </cell>
          <cell r="K937" t="str">
            <v>SIN TIPO</v>
          </cell>
          <cell r="L937" t="str">
            <v>SIN GP</v>
          </cell>
          <cell r="M937" t="str">
            <v>PLOMO</v>
          </cell>
          <cell r="N937">
            <v>4</v>
          </cell>
          <cell r="O937" t="str">
            <v>4,0,11</v>
          </cell>
        </row>
        <row r="938">
          <cell r="D938" t="str">
            <v>RETROPROYECTOR DE TRANSPARENCIAS</v>
          </cell>
          <cell r="E938" t="str">
            <v>KODAK</v>
          </cell>
          <cell r="F938" t="str">
            <v>1503.020101</v>
          </cell>
          <cell r="G938">
            <v>1</v>
          </cell>
          <cell r="H938" t="str">
            <v>50.1-222G</v>
          </cell>
          <cell r="I938" t="str">
            <v>SIN MODELO</v>
          </cell>
          <cell r="J938" t="str">
            <v>00K20548</v>
          </cell>
          <cell r="K938" t="str">
            <v>SIN TIPO</v>
          </cell>
          <cell r="L938" t="str">
            <v>SIN GP</v>
          </cell>
          <cell r="M938" t="str">
            <v>BEIGE</v>
          </cell>
          <cell r="N938">
            <v>4</v>
          </cell>
          <cell r="O938" t="str">
            <v>4,0,11</v>
          </cell>
        </row>
        <row r="939">
          <cell r="D939" t="str">
            <v>RETROPROYECTOR DE TRANSPARENCIAS</v>
          </cell>
          <cell r="E939" t="str">
            <v>3M</v>
          </cell>
          <cell r="F939" t="str">
            <v>1503.020101</v>
          </cell>
          <cell r="G939">
            <v>1</v>
          </cell>
          <cell r="H939" t="str">
            <v>50.1-222G</v>
          </cell>
          <cell r="I939" t="str">
            <v>9000AHAS</v>
          </cell>
          <cell r="J939">
            <v>626730</v>
          </cell>
          <cell r="K939" t="str">
            <v>SIN TIPO</v>
          </cell>
          <cell r="L939" t="str">
            <v>SIN GP</v>
          </cell>
          <cell r="M939" t="str">
            <v>PLOMO</v>
          </cell>
          <cell r="N939">
            <v>4</v>
          </cell>
          <cell r="O939" t="str">
            <v>4,0,11</v>
          </cell>
        </row>
        <row r="940">
          <cell r="D940" t="str">
            <v>RETROPROYECTOR DE TRANSPARENCIAS</v>
          </cell>
          <cell r="E940" t="str">
            <v>3M</v>
          </cell>
          <cell r="F940" t="str">
            <v>1503.020101</v>
          </cell>
          <cell r="G940">
            <v>1</v>
          </cell>
          <cell r="H940" t="str">
            <v>50.1-222G</v>
          </cell>
          <cell r="I940" t="str">
            <v>9000AHCS</v>
          </cell>
          <cell r="J940" t="str">
            <v>620561</v>
          </cell>
          <cell r="K940" t="str">
            <v>SIN TIPO</v>
          </cell>
          <cell r="L940" t="str">
            <v>SIN GP</v>
          </cell>
          <cell r="M940" t="str">
            <v>PLOMO</v>
          </cell>
          <cell r="N940">
            <v>4</v>
          </cell>
          <cell r="O940" t="str">
            <v>4,0,11</v>
          </cell>
        </row>
        <row r="941">
          <cell r="D941" t="str">
            <v>RETROPROYECTOR DE TRANSPARENCIAS</v>
          </cell>
          <cell r="E941" t="str">
            <v>3M</v>
          </cell>
          <cell r="F941" t="str">
            <v>1503.020101</v>
          </cell>
          <cell r="G941">
            <v>1</v>
          </cell>
          <cell r="H941" t="str">
            <v>50.1-222G</v>
          </cell>
          <cell r="I941" t="str">
            <v>9000AHCS</v>
          </cell>
          <cell r="J941" t="str">
            <v>1075444</v>
          </cell>
          <cell r="K941" t="str">
            <v>SIN TIPO</v>
          </cell>
          <cell r="L941" t="str">
            <v>SIN GP</v>
          </cell>
          <cell r="M941" t="str">
            <v>PLOMO</v>
          </cell>
          <cell r="N941">
            <v>4</v>
          </cell>
          <cell r="O941" t="str">
            <v>4,0,11</v>
          </cell>
        </row>
        <row r="942">
          <cell r="D942" t="str">
            <v>RETROPROYECTOR DE TRANSPARENCIAS</v>
          </cell>
          <cell r="E942" t="str">
            <v>EIKI</v>
          </cell>
          <cell r="F942" t="str">
            <v>1503.020101</v>
          </cell>
          <cell r="G942">
            <v>1</v>
          </cell>
          <cell r="H942" t="str">
            <v>50.1-222G</v>
          </cell>
          <cell r="I942" t="str">
            <v>3990 AXE</v>
          </cell>
          <cell r="J942" t="str">
            <v>4032110</v>
          </cell>
          <cell r="K942" t="str">
            <v>SIN TIPO</v>
          </cell>
          <cell r="L942" t="str">
            <v>SIN GP</v>
          </cell>
          <cell r="M942" t="str">
            <v>PLOMO</v>
          </cell>
          <cell r="N942">
            <v>4</v>
          </cell>
          <cell r="O942" t="str">
            <v>4,0,11</v>
          </cell>
        </row>
        <row r="943">
          <cell r="D943" t="str">
            <v>RETROPROYECTOR DE TRANSPARENCIAS</v>
          </cell>
          <cell r="E943" t="str">
            <v>VISUAL DATA</v>
          </cell>
          <cell r="F943" t="str">
            <v>1503.020101</v>
          </cell>
          <cell r="G943">
            <v>1</v>
          </cell>
          <cell r="H943" t="str">
            <v>50.1-222G</v>
          </cell>
          <cell r="I943" t="str">
            <v>OVERHEAD</v>
          </cell>
          <cell r="J943">
            <v>20240097</v>
          </cell>
          <cell r="K943" t="str">
            <v>SIN TIPO</v>
          </cell>
          <cell r="L943" t="str">
            <v>SIN GP</v>
          </cell>
          <cell r="M943" t="str">
            <v>VERDE</v>
          </cell>
          <cell r="N943">
            <v>4</v>
          </cell>
          <cell r="O943" t="str">
            <v>4,0,11</v>
          </cell>
        </row>
        <row r="944">
          <cell r="D944" t="str">
            <v>RETROPROYECTOR DE TRANSPARENCIAS</v>
          </cell>
          <cell r="E944" t="str">
            <v>3M</v>
          </cell>
          <cell r="F944" t="str">
            <v>1503.020101</v>
          </cell>
          <cell r="G944">
            <v>1</v>
          </cell>
          <cell r="H944" t="str">
            <v>50.1-222G</v>
          </cell>
          <cell r="I944" t="str">
            <v>9000AHCS</v>
          </cell>
          <cell r="J944">
            <v>755493</v>
          </cell>
          <cell r="K944" t="str">
            <v>SIN TIPO</v>
          </cell>
          <cell r="L944" t="str">
            <v>SIN GP</v>
          </cell>
          <cell r="M944" t="str">
            <v>PLOMO</v>
          </cell>
          <cell r="N944">
            <v>4</v>
          </cell>
          <cell r="O944" t="str">
            <v>4,0,11</v>
          </cell>
        </row>
        <row r="945">
          <cell r="D945" t="str">
            <v>RETROPROYECTOR DE TRANSPARENCIAS</v>
          </cell>
          <cell r="E945" t="str">
            <v>BUHL</v>
          </cell>
          <cell r="F945" t="str">
            <v>1503.020101</v>
          </cell>
          <cell r="G945">
            <v>1</v>
          </cell>
          <cell r="H945" t="str">
            <v>50.1-222G</v>
          </cell>
          <cell r="I945" t="str">
            <v>OVERHEAD</v>
          </cell>
          <cell r="J945">
            <v>20240073</v>
          </cell>
          <cell r="K945" t="str">
            <v>SIN TIPO</v>
          </cell>
          <cell r="L945" t="str">
            <v>SIN GP</v>
          </cell>
          <cell r="M945" t="str">
            <v>PLOMO</v>
          </cell>
          <cell r="N945">
            <v>4</v>
          </cell>
          <cell r="O945" t="str">
            <v>4,0,11</v>
          </cell>
        </row>
        <row r="946">
          <cell r="D946" t="str">
            <v>RETROPROYECTOR DE TRANSPARENCIAS</v>
          </cell>
          <cell r="E946" t="str">
            <v>3M</v>
          </cell>
          <cell r="F946" t="str">
            <v>1503.020101</v>
          </cell>
          <cell r="G946">
            <v>1</v>
          </cell>
          <cell r="H946" t="str">
            <v>50.1-222G</v>
          </cell>
          <cell r="I946" t="str">
            <v>9000AHKS</v>
          </cell>
          <cell r="J946">
            <v>72626726</v>
          </cell>
          <cell r="K946" t="str">
            <v>SIN TIPO</v>
          </cell>
          <cell r="L946" t="str">
            <v>SIN GP</v>
          </cell>
          <cell r="M946" t="str">
            <v>PLOMO</v>
          </cell>
          <cell r="N946">
            <v>4</v>
          </cell>
          <cell r="O946" t="str">
            <v>4,0,11</v>
          </cell>
        </row>
        <row r="947">
          <cell r="D947" t="str">
            <v>RETROPROYECTOR DE TRANSPARENCIAS</v>
          </cell>
          <cell r="E947" t="str">
            <v>3M</v>
          </cell>
          <cell r="F947" t="str">
            <v>1503.020101</v>
          </cell>
          <cell r="G947">
            <v>1</v>
          </cell>
          <cell r="H947" t="str">
            <v>50.1-222G</v>
          </cell>
          <cell r="I947" t="str">
            <v>9000AHAS</v>
          </cell>
          <cell r="J947" t="str">
            <v>787117</v>
          </cell>
          <cell r="K947" t="str">
            <v>SIN TIPO</v>
          </cell>
          <cell r="L947" t="str">
            <v>SIN GP</v>
          </cell>
          <cell r="M947" t="str">
            <v>PLOMO</v>
          </cell>
          <cell r="N947">
            <v>4</v>
          </cell>
          <cell r="O947" t="str">
            <v>4,0,11</v>
          </cell>
        </row>
        <row r="948">
          <cell r="D948" t="str">
            <v>RETROPROYECTOR DE TRANSPARENCIAS</v>
          </cell>
          <cell r="E948" t="str">
            <v>3M</v>
          </cell>
          <cell r="F948" t="str">
            <v>1503.020101</v>
          </cell>
          <cell r="G948">
            <v>1</v>
          </cell>
          <cell r="H948" t="str">
            <v>50.1-222G</v>
          </cell>
          <cell r="I948" t="str">
            <v>9000AHAS</v>
          </cell>
          <cell r="J948">
            <v>787138</v>
          </cell>
          <cell r="K948" t="str">
            <v>SIN TIPO</v>
          </cell>
          <cell r="L948" t="str">
            <v>SIN GP</v>
          </cell>
          <cell r="M948" t="str">
            <v>NEGRO</v>
          </cell>
          <cell r="N948">
            <v>4</v>
          </cell>
          <cell r="O948" t="str">
            <v>4,0,11</v>
          </cell>
        </row>
        <row r="949">
          <cell r="D949" t="str">
            <v>RETROPROYECTOR DE TRANSPARENCIAS</v>
          </cell>
          <cell r="E949" t="str">
            <v>PORTA SCRIBE</v>
          </cell>
          <cell r="F949" t="str">
            <v>1503.020101</v>
          </cell>
          <cell r="G949">
            <v>1</v>
          </cell>
          <cell r="H949" t="str">
            <v>50.1-222G</v>
          </cell>
          <cell r="I949" t="str">
            <v>G-100</v>
          </cell>
          <cell r="J949" t="str">
            <v>B88174</v>
          </cell>
          <cell r="K949" t="str">
            <v>SIN TIPO</v>
          </cell>
          <cell r="L949" t="str">
            <v>SIN GP</v>
          </cell>
          <cell r="M949" t="str">
            <v>NEGRO</v>
          </cell>
          <cell r="N949">
            <v>4</v>
          </cell>
          <cell r="O949" t="str">
            <v>4,0,11</v>
          </cell>
        </row>
        <row r="950">
          <cell r="D950" t="str">
            <v>RETROPROYECTOR DE TRANSPARENCIAS</v>
          </cell>
          <cell r="E950" t="str">
            <v>3M</v>
          </cell>
          <cell r="F950" t="str">
            <v>1503.020101</v>
          </cell>
          <cell r="G950">
            <v>1</v>
          </cell>
          <cell r="H950" t="str">
            <v>50.1-222G</v>
          </cell>
          <cell r="I950" t="str">
            <v>9000AHKS</v>
          </cell>
          <cell r="J950">
            <v>626732</v>
          </cell>
          <cell r="K950" t="str">
            <v>SIN TIPO</v>
          </cell>
          <cell r="L950" t="str">
            <v>SIN GP</v>
          </cell>
          <cell r="M950" t="str">
            <v>PLOMO</v>
          </cell>
          <cell r="N950">
            <v>4</v>
          </cell>
          <cell r="O950" t="str">
            <v>4,0,11</v>
          </cell>
        </row>
        <row r="951">
          <cell r="D951" t="str">
            <v>RETROPROYECTOR DE TRANSPARENCIAS</v>
          </cell>
          <cell r="E951" t="str">
            <v>PORTA SCRIBE</v>
          </cell>
          <cell r="F951" t="str">
            <v>1503.020101</v>
          </cell>
          <cell r="G951">
            <v>1</v>
          </cell>
          <cell r="H951" t="str">
            <v>50.1-222G</v>
          </cell>
          <cell r="I951" t="str">
            <v>G-100</v>
          </cell>
          <cell r="J951" t="str">
            <v>D102977</v>
          </cell>
          <cell r="K951" t="str">
            <v>SIN TIPO</v>
          </cell>
          <cell r="L951" t="str">
            <v>SIN GP</v>
          </cell>
          <cell r="M951" t="str">
            <v>NEGRO</v>
          </cell>
          <cell r="N951">
            <v>4</v>
          </cell>
          <cell r="O951" t="str">
            <v>4,0,11</v>
          </cell>
        </row>
        <row r="952">
          <cell r="D952" t="str">
            <v>RETROPROYECTOR DE TRANSPARENCIAS</v>
          </cell>
          <cell r="E952" t="str">
            <v>3M</v>
          </cell>
          <cell r="F952" t="str">
            <v>1503.020101</v>
          </cell>
          <cell r="G952">
            <v>1</v>
          </cell>
          <cell r="H952" t="str">
            <v>50.1-222G</v>
          </cell>
          <cell r="I952" t="str">
            <v>1608</v>
          </cell>
          <cell r="J952" t="str">
            <v>100378</v>
          </cell>
          <cell r="K952" t="str">
            <v>SIN TIPO</v>
          </cell>
          <cell r="L952" t="str">
            <v>SIN GP</v>
          </cell>
          <cell r="M952" t="str">
            <v>CREMA</v>
          </cell>
          <cell r="N952">
            <v>4</v>
          </cell>
          <cell r="O952" t="str">
            <v>4,0,11</v>
          </cell>
        </row>
        <row r="953">
          <cell r="D953" t="str">
            <v>RETROPROYECTOR DE TRANSPARENCIAS</v>
          </cell>
          <cell r="E953" t="str">
            <v>3M</v>
          </cell>
          <cell r="F953" t="str">
            <v>1503.020101</v>
          </cell>
          <cell r="G953">
            <v>1</v>
          </cell>
          <cell r="H953" t="str">
            <v>50.1-222G</v>
          </cell>
          <cell r="I953" t="str">
            <v>9000AHKS</v>
          </cell>
          <cell r="J953">
            <v>626721</v>
          </cell>
          <cell r="K953" t="str">
            <v>SIN TIPO</v>
          </cell>
          <cell r="L953" t="str">
            <v>SIN GP</v>
          </cell>
          <cell r="M953" t="str">
            <v>PLOMO</v>
          </cell>
          <cell r="N953">
            <v>4</v>
          </cell>
          <cell r="O953" t="str">
            <v>4,0,11</v>
          </cell>
        </row>
        <row r="954">
          <cell r="D954" t="str">
            <v>RETROPROYECTOR DE TRANSPARENCIAS</v>
          </cell>
          <cell r="E954" t="str">
            <v>PORTA SCRIBE</v>
          </cell>
          <cell r="F954" t="str">
            <v>1503.020101</v>
          </cell>
          <cell r="G954">
            <v>1</v>
          </cell>
          <cell r="H954" t="str">
            <v>50.1-222G</v>
          </cell>
          <cell r="I954" t="str">
            <v>G-100</v>
          </cell>
          <cell r="J954" t="str">
            <v>B-168863</v>
          </cell>
          <cell r="K954" t="str">
            <v>SIN TIPO</v>
          </cell>
          <cell r="L954" t="str">
            <v>SIN GP</v>
          </cell>
          <cell r="M954" t="str">
            <v>NEGRO</v>
          </cell>
          <cell r="N954">
            <v>4</v>
          </cell>
          <cell r="O954" t="str">
            <v>4,0,11</v>
          </cell>
        </row>
        <row r="955">
          <cell r="D955" t="str">
            <v>RETROPROYECTOR DE TRANSPARENCIAS</v>
          </cell>
          <cell r="E955" t="str">
            <v>APOLLO</v>
          </cell>
          <cell r="F955" t="str">
            <v>1503.020101</v>
          </cell>
          <cell r="G955">
            <v>1</v>
          </cell>
          <cell r="H955" t="str">
            <v>50.1-222G</v>
          </cell>
          <cell r="I955">
            <v>16000</v>
          </cell>
          <cell r="J955">
            <v>103007626</v>
          </cell>
          <cell r="K955" t="str">
            <v>SIN TIPO</v>
          </cell>
          <cell r="L955" t="str">
            <v>SIN GP</v>
          </cell>
          <cell r="M955" t="str">
            <v>PLOMO</v>
          </cell>
          <cell r="N955">
            <v>4</v>
          </cell>
          <cell r="O955" t="str">
            <v>4,0,11</v>
          </cell>
        </row>
        <row r="956">
          <cell r="D956" t="str">
            <v>RETROPROYECTOR DE TRANSPARENCIAS</v>
          </cell>
          <cell r="E956" t="str">
            <v>PORTA SCRIBE</v>
          </cell>
          <cell r="F956" t="str">
            <v>1503.020101</v>
          </cell>
          <cell r="G956">
            <v>1</v>
          </cell>
          <cell r="H956" t="str">
            <v>50.1-222G</v>
          </cell>
          <cell r="I956" t="str">
            <v>G-100</v>
          </cell>
          <cell r="J956" t="str">
            <v>B88232</v>
          </cell>
          <cell r="K956" t="str">
            <v>SIN TIPO</v>
          </cell>
          <cell r="L956" t="str">
            <v>SIN GP</v>
          </cell>
          <cell r="M956" t="str">
            <v>NEGRO</v>
          </cell>
          <cell r="N956">
            <v>4</v>
          </cell>
          <cell r="O956" t="str">
            <v>4,0,11</v>
          </cell>
        </row>
        <row r="957">
          <cell r="D957" t="str">
            <v>RETROPROYECTOR DE TRANSPARENCIAS</v>
          </cell>
          <cell r="E957" t="str">
            <v>APOLLO</v>
          </cell>
          <cell r="F957" t="str">
            <v>1503.020101</v>
          </cell>
          <cell r="G957">
            <v>1</v>
          </cell>
          <cell r="H957" t="str">
            <v>50.1-222G</v>
          </cell>
          <cell r="I957">
            <v>16000</v>
          </cell>
          <cell r="J957">
            <v>702066611</v>
          </cell>
          <cell r="K957" t="str">
            <v>SIN TIPO</v>
          </cell>
          <cell r="L957" t="str">
            <v>SIN GP</v>
          </cell>
          <cell r="M957" t="str">
            <v>PLOMO</v>
          </cell>
          <cell r="N957">
            <v>4</v>
          </cell>
          <cell r="O957" t="str">
            <v>4,0,11</v>
          </cell>
        </row>
        <row r="958">
          <cell r="D958" t="str">
            <v>RETROPROYECTOR DE TRANSPARENCIAS</v>
          </cell>
          <cell r="E958" t="str">
            <v>3M</v>
          </cell>
          <cell r="F958" t="str">
            <v>1503.020101</v>
          </cell>
          <cell r="G958">
            <v>1</v>
          </cell>
          <cell r="H958" t="str">
            <v>50.1-222G</v>
          </cell>
          <cell r="I958" t="str">
            <v>9000AHAS</v>
          </cell>
          <cell r="J958">
            <v>787120</v>
          </cell>
          <cell r="K958" t="str">
            <v>SIN TIPO</v>
          </cell>
          <cell r="L958" t="str">
            <v>SIN GP</v>
          </cell>
          <cell r="M958" t="str">
            <v>PLOMO</v>
          </cell>
          <cell r="N958">
            <v>4</v>
          </cell>
          <cell r="O958" t="str">
            <v>4,0,11</v>
          </cell>
        </row>
        <row r="959">
          <cell r="D959" t="str">
            <v>RETROPROYECTOR DE TRANSPARENCIAS</v>
          </cell>
          <cell r="E959" t="str">
            <v>3M</v>
          </cell>
          <cell r="F959" t="str">
            <v>1503.020101</v>
          </cell>
          <cell r="G959">
            <v>1</v>
          </cell>
          <cell r="H959" t="str">
            <v>50.1-222G</v>
          </cell>
          <cell r="I959" t="str">
            <v>9000AHAS</v>
          </cell>
          <cell r="J959">
            <v>787130</v>
          </cell>
          <cell r="K959" t="str">
            <v>SIN TIPO</v>
          </cell>
          <cell r="L959" t="str">
            <v>SIN GP</v>
          </cell>
          <cell r="M959" t="str">
            <v>PLOMO</v>
          </cell>
          <cell r="N959">
            <v>4</v>
          </cell>
          <cell r="O959" t="str">
            <v>4,0,11</v>
          </cell>
        </row>
        <row r="960">
          <cell r="D960" t="str">
            <v>RETROPROYECTOR DE TRANSPARENCIAS</v>
          </cell>
          <cell r="E960" t="str">
            <v>3M</v>
          </cell>
          <cell r="F960" t="str">
            <v>1503.020101</v>
          </cell>
          <cell r="G960">
            <v>1</v>
          </cell>
          <cell r="H960" t="str">
            <v>50.1-222G</v>
          </cell>
          <cell r="I960" t="str">
            <v>9000AHCS</v>
          </cell>
          <cell r="J960" t="str">
            <v>1075457</v>
          </cell>
          <cell r="K960" t="str">
            <v>SIN TIPO</v>
          </cell>
          <cell r="L960" t="str">
            <v>SIN GP</v>
          </cell>
          <cell r="M960" t="str">
            <v>PLOMO/GRIS</v>
          </cell>
          <cell r="N960">
            <v>4</v>
          </cell>
          <cell r="O960" t="str">
            <v>4,0,11</v>
          </cell>
        </row>
        <row r="961">
          <cell r="D961" t="str">
            <v>RETROPROYECTOR DE TRANSPARENCIAS</v>
          </cell>
          <cell r="E961" t="str">
            <v>3M</v>
          </cell>
          <cell r="F961" t="str">
            <v>1503.020101</v>
          </cell>
          <cell r="G961">
            <v>1</v>
          </cell>
          <cell r="H961" t="str">
            <v>50.1-222G</v>
          </cell>
          <cell r="I961" t="str">
            <v>9000AHAS</v>
          </cell>
          <cell r="J961" t="str">
            <v>787103</v>
          </cell>
          <cell r="K961" t="str">
            <v>SIN TIPO</v>
          </cell>
          <cell r="L961" t="str">
            <v>SIN GP</v>
          </cell>
          <cell r="M961" t="str">
            <v>PLOMO</v>
          </cell>
          <cell r="N961">
            <v>4</v>
          </cell>
          <cell r="O961" t="str">
            <v>4,0,11</v>
          </cell>
        </row>
        <row r="962">
          <cell r="D962" t="str">
            <v>RETROPROYECTOR DE TRANSPARENCIAS</v>
          </cell>
          <cell r="E962" t="str">
            <v>3M</v>
          </cell>
          <cell r="F962" t="str">
            <v>1503.020101</v>
          </cell>
          <cell r="G962">
            <v>1</v>
          </cell>
          <cell r="H962" t="str">
            <v>50.1-222G</v>
          </cell>
          <cell r="I962" t="str">
            <v>9000AHAS</v>
          </cell>
          <cell r="J962">
            <v>787150</v>
          </cell>
          <cell r="K962" t="str">
            <v>SIN TIPO</v>
          </cell>
          <cell r="L962" t="str">
            <v>SIN DIM.</v>
          </cell>
          <cell r="M962" t="str">
            <v>GRIS/PLOMO</v>
          </cell>
          <cell r="N962">
            <v>4</v>
          </cell>
          <cell r="O962" t="str">
            <v>4,0,11</v>
          </cell>
        </row>
        <row r="963">
          <cell r="D963" t="str">
            <v>RETROPROYECTOR DE TRANSPARENCIAS</v>
          </cell>
          <cell r="E963" t="str">
            <v>3M</v>
          </cell>
          <cell r="F963" t="str">
            <v>1503.020101</v>
          </cell>
          <cell r="G963">
            <v>1</v>
          </cell>
          <cell r="H963" t="str">
            <v>50.1-222G</v>
          </cell>
          <cell r="I963" t="str">
            <v>OH1800AHRS</v>
          </cell>
          <cell r="J963" t="str">
            <v>109532</v>
          </cell>
          <cell r="K963" t="str">
            <v>SIN TIPO</v>
          </cell>
          <cell r="L963" t="str">
            <v>SIN DIM.</v>
          </cell>
          <cell r="M963" t="str">
            <v>PLOMO</v>
          </cell>
          <cell r="N963">
            <v>4</v>
          </cell>
          <cell r="O963" t="str">
            <v>4,0,11</v>
          </cell>
        </row>
        <row r="964">
          <cell r="D964" t="str">
            <v>RETROPROYECTOR DE TRANSPARENCIAS</v>
          </cell>
          <cell r="E964" t="str">
            <v>3M</v>
          </cell>
          <cell r="F964" t="str">
            <v>1503.020101</v>
          </cell>
          <cell r="G964">
            <v>1</v>
          </cell>
          <cell r="H964" t="str">
            <v>50.1-222G</v>
          </cell>
          <cell r="I964">
            <v>9050</v>
          </cell>
          <cell r="J964" t="str">
            <v>787128</v>
          </cell>
          <cell r="K964" t="str">
            <v>SIN TIPO</v>
          </cell>
          <cell r="L964" t="str">
            <v>SIN DIM.</v>
          </cell>
          <cell r="M964" t="str">
            <v>NEGRO</v>
          </cell>
          <cell r="N964">
            <v>4</v>
          </cell>
          <cell r="O964" t="str">
            <v>4,0,11</v>
          </cell>
        </row>
        <row r="965">
          <cell r="D965" t="str">
            <v>RETROPROYECTOR DE TRANSPARENCIAS</v>
          </cell>
          <cell r="E965" t="str">
            <v>3M</v>
          </cell>
          <cell r="F965" t="str">
            <v>1503.020101</v>
          </cell>
          <cell r="G965">
            <v>1</v>
          </cell>
          <cell r="H965" t="str">
            <v>50.1-222G</v>
          </cell>
          <cell r="I965" t="str">
            <v>1800AHDS</v>
          </cell>
          <cell r="J965">
            <v>18038562</v>
          </cell>
          <cell r="K965" t="str">
            <v>SIN TIPO</v>
          </cell>
          <cell r="L965" t="str">
            <v>SIN DIM.</v>
          </cell>
          <cell r="M965" t="str">
            <v>NEGRO</v>
          </cell>
          <cell r="N965">
            <v>4</v>
          </cell>
          <cell r="O965" t="str">
            <v>4,0,11</v>
          </cell>
        </row>
        <row r="966">
          <cell r="D966" t="str">
            <v>RETROPROYECTOR DE TRANSPARENCIAS</v>
          </cell>
          <cell r="E966" t="str">
            <v>3M</v>
          </cell>
          <cell r="F966" t="str">
            <v>1503.020101</v>
          </cell>
          <cell r="G966">
            <v>1</v>
          </cell>
          <cell r="H966" t="str">
            <v>50.1-222G</v>
          </cell>
          <cell r="I966" t="str">
            <v>9000AHCS</v>
          </cell>
          <cell r="J966">
            <v>1075456</v>
          </cell>
          <cell r="K966" t="str">
            <v>SIN TIPO</v>
          </cell>
          <cell r="L966" t="str">
            <v>SIN DIM.</v>
          </cell>
          <cell r="M966" t="str">
            <v>PLOMO</v>
          </cell>
          <cell r="N966">
            <v>4</v>
          </cell>
          <cell r="O966" t="str">
            <v>4,0,11</v>
          </cell>
        </row>
        <row r="967">
          <cell r="D967" t="str">
            <v>RETROPROYECTOR DE TRANSPARENCIAS</v>
          </cell>
          <cell r="E967" t="str">
            <v>EIKI</v>
          </cell>
          <cell r="F967" t="str">
            <v>1503.020101</v>
          </cell>
          <cell r="G967">
            <v>1</v>
          </cell>
          <cell r="H967" t="str">
            <v>50.1-222G</v>
          </cell>
          <cell r="I967" t="str">
            <v>3990AXE</v>
          </cell>
          <cell r="J967">
            <v>4032210</v>
          </cell>
          <cell r="K967" t="str">
            <v>SIN TIPO</v>
          </cell>
          <cell r="L967" t="str">
            <v>SIN DIM.</v>
          </cell>
          <cell r="M967" t="str">
            <v>PLOMO</v>
          </cell>
          <cell r="N967">
            <v>4</v>
          </cell>
          <cell r="O967" t="str">
            <v>4,0,11</v>
          </cell>
        </row>
        <row r="968">
          <cell r="D968" t="str">
            <v>RETROPROYECTOR DE TRANSPARENCIAS</v>
          </cell>
          <cell r="E968" t="str">
            <v>VISOGRAF</v>
          </cell>
          <cell r="F968" t="str">
            <v>1503.020101</v>
          </cell>
          <cell r="G968">
            <v>1</v>
          </cell>
          <cell r="H968" t="str">
            <v>50.1-222G</v>
          </cell>
          <cell r="I968" t="str">
            <v>ECONOMY300</v>
          </cell>
          <cell r="J968">
            <v>262844</v>
          </cell>
          <cell r="K968" t="str">
            <v>SIN TIPO</v>
          </cell>
          <cell r="L968" t="str">
            <v>SIN DIM.</v>
          </cell>
          <cell r="M968" t="str">
            <v>PLOMO</v>
          </cell>
          <cell r="N968">
            <v>4</v>
          </cell>
          <cell r="O968" t="str">
            <v>4,0,11</v>
          </cell>
        </row>
        <row r="969">
          <cell r="D969" t="str">
            <v>RETROPROYECTOR DE TRANSPARENCIAS</v>
          </cell>
          <cell r="E969" t="str">
            <v>3M</v>
          </cell>
          <cell r="F969" t="str">
            <v>1503.020101</v>
          </cell>
          <cell r="G969">
            <v>1</v>
          </cell>
          <cell r="H969" t="str">
            <v>50.1-222G</v>
          </cell>
          <cell r="I969" t="str">
            <v>9000AHKS</v>
          </cell>
          <cell r="J969" t="str">
            <v>626734</v>
          </cell>
          <cell r="K969" t="str">
            <v>SIN TIPO</v>
          </cell>
          <cell r="L969" t="str">
            <v>SIN DIM.</v>
          </cell>
          <cell r="M969" t="str">
            <v>NEGRO</v>
          </cell>
          <cell r="N969">
            <v>4</v>
          </cell>
          <cell r="O969" t="str">
            <v>4,0,11</v>
          </cell>
        </row>
        <row r="970">
          <cell r="D970" t="str">
            <v>RETROPROYECTOR DE TRANSPARENCIAS</v>
          </cell>
          <cell r="E970" t="str">
            <v>3M</v>
          </cell>
          <cell r="F970" t="str">
            <v>1503.020101</v>
          </cell>
          <cell r="G970">
            <v>1</v>
          </cell>
          <cell r="H970" t="str">
            <v>50.1-222G</v>
          </cell>
          <cell r="I970" t="str">
            <v>4400AHCS</v>
          </cell>
          <cell r="J970" t="str">
            <v>218103</v>
          </cell>
          <cell r="K970" t="str">
            <v>SIN TIPO</v>
          </cell>
          <cell r="L970" t="str">
            <v>SIN DIM.</v>
          </cell>
          <cell r="M970" t="str">
            <v>PLOMO</v>
          </cell>
          <cell r="N970">
            <v>4</v>
          </cell>
          <cell r="O970" t="str">
            <v>4,0,11</v>
          </cell>
        </row>
        <row r="971">
          <cell r="D971" t="str">
            <v>RETROPROYECTOR DE TRANSPARENCIAS</v>
          </cell>
          <cell r="E971" t="str">
            <v>3M</v>
          </cell>
          <cell r="F971" t="str">
            <v>1503.020101</v>
          </cell>
          <cell r="G971">
            <v>1</v>
          </cell>
          <cell r="H971" t="str">
            <v>50.1-222G</v>
          </cell>
          <cell r="I971" t="str">
            <v>9000AHAS</v>
          </cell>
          <cell r="J971" t="str">
            <v>787109</v>
          </cell>
          <cell r="K971" t="str">
            <v>SIN TIPO</v>
          </cell>
          <cell r="L971" t="str">
            <v>SIN DIM.</v>
          </cell>
          <cell r="M971" t="str">
            <v>PLOMO</v>
          </cell>
          <cell r="N971">
            <v>4</v>
          </cell>
          <cell r="O971" t="str">
            <v>4,0,11</v>
          </cell>
        </row>
        <row r="972">
          <cell r="D972" t="str">
            <v>ROTADOR DE PLACAS</v>
          </cell>
          <cell r="E972" t="str">
            <v>CLAY ADAMS</v>
          </cell>
          <cell r="F972" t="str">
            <v>1503.020904</v>
          </cell>
          <cell r="G972">
            <v>98.67</v>
          </cell>
          <cell r="H972" t="str">
            <v>50.1-222G</v>
          </cell>
          <cell r="I972" t="str">
            <v>SIN MODELO</v>
          </cell>
          <cell r="J972">
            <v>10122</v>
          </cell>
          <cell r="K972" t="str">
            <v>SIN TIPO</v>
          </cell>
          <cell r="L972" t="str">
            <v>SIN GP</v>
          </cell>
          <cell r="M972" t="str">
            <v>PLOMO</v>
          </cell>
          <cell r="N972">
            <v>8</v>
          </cell>
          <cell r="O972">
            <v>8.1999999999999993</v>
          </cell>
        </row>
        <row r="973">
          <cell r="D973" t="str">
            <v>RUTEADOR DE RED - ROUTER</v>
          </cell>
          <cell r="E973" t="str">
            <v>LINKSYS</v>
          </cell>
          <cell r="F973" t="str">
            <v>1503.020303</v>
          </cell>
          <cell r="G973">
            <v>9.3000000000000007</v>
          </cell>
          <cell r="H973" t="str">
            <v>50.1-222G</v>
          </cell>
          <cell r="I973" t="str">
            <v>WRT54G V8</v>
          </cell>
          <cell r="J973" t="str">
            <v>CDFF1H626702</v>
          </cell>
          <cell r="K973" t="str">
            <v>SIN TIPO</v>
          </cell>
          <cell r="L973" t="str">
            <v>SIN GP</v>
          </cell>
          <cell r="M973" t="str">
            <v>NEGRO</v>
          </cell>
          <cell r="N973">
            <v>3</v>
          </cell>
          <cell r="O973">
            <v>3.3</v>
          </cell>
        </row>
        <row r="974">
          <cell r="D974" t="str">
            <v>RUTEADOR DE RED - ROUTER</v>
          </cell>
          <cell r="E974" t="str">
            <v>USROBOTICS</v>
          </cell>
          <cell r="F974" t="str">
            <v>1503.020301</v>
          </cell>
          <cell r="G974">
            <v>25</v>
          </cell>
          <cell r="H974" t="str">
            <v>50.1-222G</v>
          </cell>
          <cell r="I974">
            <v>459</v>
          </cell>
          <cell r="J974" t="str">
            <v>21SR21F87MIB</v>
          </cell>
          <cell r="K974" t="str">
            <v>SIN TIPO</v>
          </cell>
          <cell r="L974" t="str">
            <v>SIN DIM.</v>
          </cell>
          <cell r="M974" t="str">
            <v>CREMA</v>
          </cell>
          <cell r="N974">
            <v>3</v>
          </cell>
          <cell r="O974">
            <v>3.3</v>
          </cell>
        </row>
        <row r="975">
          <cell r="D975" t="str">
            <v>SECADORA (OTROS)</v>
          </cell>
          <cell r="E975" t="str">
            <v>SIN MARCA</v>
          </cell>
          <cell r="F975" t="str">
            <v>1503.020999</v>
          </cell>
          <cell r="G975">
            <v>0.22</v>
          </cell>
          <cell r="H975" t="str">
            <v>50.1-222G</v>
          </cell>
          <cell r="I975" t="str">
            <v>SIN MODELO</v>
          </cell>
          <cell r="J975" t="str">
            <v>SIN SERIE</v>
          </cell>
          <cell r="K975" t="str">
            <v>SIN TIPO</v>
          </cell>
          <cell r="L975" t="str">
            <v>SIN GP</v>
          </cell>
          <cell r="M975" t="str">
            <v>NEGRO</v>
          </cell>
          <cell r="N975">
            <v>2</v>
          </cell>
          <cell r="O975">
            <v>2.1</v>
          </cell>
        </row>
        <row r="976">
          <cell r="D976" t="str">
            <v>SINTONIZADOR</v>
          </cell>
          <cell r="E976" t="str">
            <v>JVC</v>
          </cell>
          <cell r="F976" t="str">
            <v>1503.020303</v>
          </cell>
          <cell r="G976">
            <v>1</v>
          </cell>
          <cell r="H976" t="str">
            <v>50.1-222G</v>
          </cell>
          <cell r="I976" t="str">
            <v>KMF250U</v>
          </cell>
          <cell r="J976" t="str">
            <v>12651544</v>
          </cell>
          <cell r="K976" t="str">
            <v>SIN TIPO</v>
          </cell>
          <cell r="L976" t="str">
            <v>SIN DIM.</v>
          </cell>
          <cell r="M976" t="str">
            <v>PLOMO</v>
          </cell>
          <cell r="N976">
            <v>4</v>
          </cell>
          <cell r="O976" t="str">
            <v>4,0,11</v>
          </cell>
        </row>
        <row r="977">
          <cell r="D977" t="str">
            <v>SISMOGRAFO</v>
          </cell>
          <cell r="E977" t="str">
            <v>SIN MARCA</v>
          </cell>
          <cell r="F977" t="str">
            <v>1503.020905</v>
          </cell>
          <cell r="G977">
            <v>1</v>
          </cell>
          <cell r="H977" t="str">
            <v>50.1-222G</v>
          </cell>
          <cell r="I977" t="str">
            <v>SIN MODELO</v>
          </cell>
          <cell r="J977" t="str">
            <v>SIN SERIE</v>
          </cell>
          <cell r="K977" t="str">
            <v>SIN TIPO</v>
          </cell>
          <cell r="L977" t="str">
            <v>SIN GP</v>
          </cell>
          <cell r="M977" t="str">
            <v>CELESTE</v>
          </cell>
          <cell r="N977">
            <v>9</v>
          </cell>
          <cell r="O977" t="str">
            <v>9,0,4</v>
          </cell>
        </row>
        <row r="978">
          <cell r="D978" t="str">
            <v>SISTEMA DE PROYECCION MULTIMEDIA - PROYECTOR MULTIMEDIA</v>
          </cell>
          <cell r="E978" t="str">
            <v>EPSON</v>
          </cell>
          <cell r="F978" t="str">
            <v>1503.020303</v>
          </cell>
          <cell r="G978">
            <v>342.5</v>
          </cell>
          <cell r="H978" t="str">
            <v>50.1-222G</v>
          </cell>
          <cell r="I978" t="str">
            <v>450Wi</v>
          </cell>
          <cell r="J978" t="str">
            <v>MRKF060450L</v>
          </cell>
          <cell r="K978" t="str">
            <v>SIN TIPO</v>
          </cell>
          <cell r="L978" t="str">
            <v>SIN GP</v>
          </cell>
          <cell r="M978" t="str">
            <v>BLANCO</v>
          </cell>
          <cell r="N978">
            <v>4</v>
          </cell>
          <cell r="O978" t="str">
            <v>4,0,6</v>
          </cell>
        </row>
        <row r="979">
          <cell r="D979" t="str">
            <v>SISTEMA DE PROYECCION MULTIMEDIA - PROYECTOR MULTIMEDIA</v>
          </cell>
          <cell r="E979" t="str">
            <v>EPSON</v>
          </cell>
          <cell r="F979" t="str">
            <v>1503.020303</v>
          </cell>
          <cell r="G979">
            <v>1</v>
          </cell>
          <cell r="H979" t="str">
            <v>50.1-222G</v>
          </cell>
          <cell r="I979" t="str">
            <v>450Wi</v>
          </cell>
          <cell r="J979" t="str">
            <v>MRKF060542L</v>
          </cell>
          <cell r="K979" t="str">
            <v>SIN TIPO</v>
          </cell>
          <cell r="L979" t="str">
            <v>SIN GP</v>
          </cell>
          <cell r="M979" t="str">
            <v>BLANCO</v>
          </cell>
          <cell r="N979">
            <v>4</v>
          </cell>
          <cell r="O979" t="str">
            <v>4,0,6</v>
          </cell>
        </row>
        <row r="980">
          <cell r="D980" t="str">
            <v>SISTEMA DE PROYECCION MULTIMEDIA - PROYECTOR MULTIMEDIA</v>
          </cell>
          <cell r="E980" t="str">
            <v>EPSON</v>
          </cell>
          <cell r="F980" t="str">
            <v>1503.020303</v>
          </cell>
          <cell r="G980">
            <v>342.5</v>
          </cell>
          <cell r="H980" t="str">
            <v>50.1-222G</v>
          </cell>
          <cell r="I980" t="str">
            <v>H440A</v>
          </cell>
          <cell r="J980" t="str">
            <v>PC8F1X0268L</v>
          </cell>
          <cell r="K980" t="str">
            <v>SIN TIPO</v>
          </cell>
          <cell r="L980" t="str">
            <v>SIN GP</v>
          </cell>
          <cell r="M980" t="str">
            <v>CREMA</v>
          </cell>
          <cell r="N980">
            <v>4</v>
          </cell>
          <cell r="O980" t="str">
            <v>4,0,6</v>
          </cell>
        </row>
        <row r="981">
          <cell r="D981" t="str">
            <v>SISTEMA DE PROYECCION MULTIMEDIA - PROYECTOR MULTIMEDIA</v>
          </cell>
          <cell r="E981" t="str">
            <v>EPSON</v>
          </cell>
          <cell r="F981" t="str">
            <v>1503.020303</v>
          </cell>
          <cell r="G981">
            <v>1</v>
          </cell>
          <cell r="H981" t="str">
            <v>50.1-222G</v>
          </cell>
          <cell r="I981" t="str">
            <v>H440A</v>
          </cell>
          <cell r="J981" t="str">
            <v>PC8F1X0303L</v>
          </cell>
          <cell r="K981" t="str">
            <v>SIN TIPO</v>
          </cell>
          <cell r="L981" t="str">
            <v>SIN GP</v>
          </cell>
          <cell r="M981" t="str">
            <v>BLANCO</v>
          </cell>
          <cell r="N981">
            <v>4</v>
          </cell>
          <cell r="O981" t="str">
            <v>4,0,6</v>
          </cell>
        </row>
        <row r="982">
          <cell r="D982" t="str">
            <v>SURTIDOR DE AGUA ELECTRICO - DISPENSADOR ELECTRICO</v>
          </cell>
          <cell r="E982" t="str">
            <v>HOT&amp;WARM</v>
          </cell>
          <cell r="F982" t="str">
            <v>1503.020101</v>
          </cell>
          <cell r="G982">
            <v>37</v>
          </cell>
          <cell r="H982" t="str">
            <v>50.1-222G</v>
          </cell>
          <cell r="I982" t="str">
            <v>D762LK-XD</v>
          </cell>
          <cell r="J982" t="str">
            <v>X20000080</v>
          </cell>
          <cell r="K982" t="str">
            <v>SIN TIPO</v>
          </cell>
          <cell r="L982" t="str">
            <v>SIN DIM.</v>
          </cell>
          <cell r="M982" t="str">
            <v>BLANCO</v>
          </cell>
          <cell r="N982">
            <v>10</v>
          </cell>
          <cell r="O982">
            <v>10</v>
          </cell>
        </row>
        <row r="983">
          <cell r="D983" t="str">
            <v>SWITCH PARA RED</v>
          </cell>
          <cell r="E983" t="str">
            <v>D-LINK</v>
          </cell>
          <cell r="F983" t="str">
            <v>1503.020303</v>
          </cell>
          <cell r="G983">
            <v>1</v>
          </cell>
          <cell r="H983" t="str">
            <v>50.1-222G</v>
          </cell>
          <cell r="I983" t="str">
            <v>DES-1024D</v>
          </cell>
          <cell r="J983" t="str">
            <v>QB3A1ACO19864</v>
          </cell>
          <cell r="K983" t="str">
            <v>SIN TIPO</v>
          </cell>
          <cell r="L983" t="str">
            <v>SIN DIM.</v>
          </cell>
          <cell r="M983" t="str">
            <v>PLOMO</v>
          </cell>
          <cell r="N983">
            <v>3</v>
          </cell>
          <cell r="O983">
            <v>3.3</v>
          </cell>
        </row>
        <row r="984">
          <cell r="D984" t="str">
            <v>SWITCH PARA RED</v>
          </cell>
          <cell r="E984" t="str">
            <v>3COM</v>
          </cell>
          <cell r="F984" t="str">
            <v>1503.020303</v>
          </cell>
          <cell r="G984">
            <v>1</v>
          </cell>
          <cell r="H984" t="str">
            <v>50.1-222G</v>
          </cell>
          <cell r="I984" t="str">
            <v>SIN MODELO</v>
          </cell>
          <cell r="J984" t="str">
            <v>0200/LJZQ7T0010448</v>
          </cell>
          <cell r="K984" t="str">
            <v>SIN TIPO</v>
          </cell>
          <cell r="L984" t="str">
            <v>SIN DIM.</v>
          </cell>
          <cell r="M984" t="str">
            <v>CREMA</v>
          </cell>
          <cell r="N984">
            <v>3</v>
          </cell>
          <cell r="O984">
            <v>3.3</v>
          </cell>
        </row>
        <row r="985">
          <cell r="D985" t="str">
            <v>SWITCH PARA RED</v>
          </cell>
          <cell r="E985" t="str">
            <v>ENCORE</v>
          </cell>
          <cell r="F985" t="str">
            <v>1503.020303</v>
          </cell>
          <cell r="G985">
            <v>1</v>
          </cell>
          <cell r="H985" t="str">
            <v>50.1-222G</v>
          </cell>
          <cell r="I985" t="str">
            <v>ENH905-NWY</v>
          </cell>
          <cell r="J985">
            <v>11205110600456</v>
          </cell>
          <cell r="K985" t="str">
            <v>SIN TIPO</v>
          </cell>
          <cell r="L985" t="str">
            <v>SIN GP</v>
          </cell>
          <cell r="M985" t="str">
            <v>NEGRO</v>
          </cell>
          <cell r="N985">
            <v>3</v>
          </cell>
          <cell r="O985">
            <v>3.3</v>
          </cell>
        </row>
        <row r="986">
          <cell r="D986" t="str">
            <v>TABLERO DIGITALIZADOR ELECTRONICO</v>
          </cell>
          <cell r="E986" t="str">
            <v>GTCO CALCOMP</v>
          </cell>
          <cell r="F986" t="str">
            <v>1503.020101</v>
          </cell>
          <cell r="G986">
            <v>1</v>
          </cell>
          <cell r="H986" t="str">
            <v>50.1-222G</v>
          </cell>
          <cell r="I986" t="str">
            <v>SG53648</v>
          </cell>
          <cell r="J986" t="str">
            <v>VES1202327</v>
          </cell>
          <cell r="K986" t="str">
            <v>SIN TIPO</v>
          </cell>
          <cell r="L986" t="str">
            <v>SIN GP</v>
          </cell>
          <cell r="M986" t="str">
            <v>PLOMO</v>
          </cell>
          <cell r="N986">
            <v>3</v>
          </cell>
          <cell r="O986">
            <v>3.1</v>
          </cell>
        </row>
        <row r="987">
          <cell r="D987" t="str">
            <v>TABLETA PAD</v>
          </cell>
          <cell r="E987" t="str">
            <v>SAMSUNG</v>
          </cell>
          <cell r="F987" t="str">
            <v>1503.020301</v>
          </cell>
          <cell r="G987">
            <v>571.87</v>
          </cell>
          <cell r="H987" t="str">
            <v>50.1-222G</v>
          </cell>
          <cell r="I987" t="str">
            <v>GALAXY S5E</v>
          </cell>
          <cell r="J987" t="str">
            <v>R52M40D48FN</v>
          </cell>
          <cell r="K987" t="str">
            <v>SIN TIPO</v>
          </cell>
          <cell r="L987" t="str">
            <v>10.5"</v>
          </cell>
          <cell r="M987" t="str">
            <v>NEGRO</v>
          </cell>
          <cell r="N987">
            <v>3</v>
          </cell>
          <cell r="O987">
            <v>3.1</v>
          </cell>
        </row>
        <row r="988">
          <cell r="D988" t="str">
            <v>TABLETA PAD</v>
          </cell>
          <cell r="E988" t="str">
            <v>SAMSUNG</v>
          </cell>
          <cell r="F988" t="str">
            <v>1503.020301</v>
          </cell>
          <cell r="G988">
            <v>571.87</v>
          </cell>
          <cell r="H988" t="str">
            <v>50.1-222G</v>
          </cell>
          <cell r="I988" t="str">
            <v>SMT720</v>
          </cell>
          <cell r="J988" t="str">
            <v>R52M40D4COD</v>
          </cell>
          <cell r="K988" t="str">
            <v>SIN TIPO</v>
          </cell>
          <cell r="L988" t="str">
            <v>SIN DIM.</v>
          </cell>
          <cell r="M988" t="str">
            <v>PLOMO</v>
          </cell>
          <cell r="N988">
            <v>3</v>
          </cell>
          <cell r="O988">
            <v>3.1</v>
          </cell>
        </row>
        <row r="989">
          <cell r="D989" t="str">
            <v>TABLETA PAD</v>
          </cell>
          <cell r="E989" t="str">
            <v>SAMSUNG</v>
          </cell>
          <cell r="F989" t="str">
            <v>1503.020301</v>
          </cell>
          <cell r="G989">
            <v>834.17</v>
          </cell>
          <cell r="H989" t="str">
            <v>50.1-222G</v>
          </cell>
          <cell r="I989" t="str">
            <v>SM-T830</v>
          </cell>
          <cell r="J989" t="str">
            <v>R52KC0VZSVD</v>
          </cell>
          <cell r="M989" t="str">
            <v>NEGRO</v>
          </cell>
          <cell r="N989">
            <v>3</v>
          </cell>
          <cell r="O989">
            <v>3.1</v>
          </cell>
        </row>
        <row r="990">
          <cell r="D990" t="str">
            <v>TALADRO ELECTRICO PORTATIL</v>
          </cell>
          <cell r="E990" t="str">
            <v>SIN MARCA</v>
          </cell>
          <cell r="F990" t="str">
            <v>1503.020999</v>
          </cell>
          <cell r="G990">
            <v>125.39</v>
          </cell>
          <cell r="H990" t="str">
            <v>50.1-222G</v>
          </cell>
          <cell r="I990" t="str">
            <v>SIN MODELO</v>
          </cell>
          <cell r="J990" t="str">
            <v>SIN SERIE</v>
          </cell>
          <cell r="K990" t="str">
            <v>SIN TIPO</v>
          </cell>
          <cell r="L990" t="str">
            <v>SIN GP</v>
          </cell>
          <cell r="M990" t="str">
            <v>NEGRO</v>
          </cell>
          <cell r="N990">
            <v>6</v>
          </cell>
          <cell r="O990" t="str">
            <v>6,0,1</v>
          </cell>
        </row>
        <row r="991">
          <cell r="D991" t="str">
            <v>TALADRO ELECTRICO PORTATIL</v>
          </cell>
          <cell r="E991" t="str">
            <v>SIN MARCA</v>
          </cell>
          <cell r="F991" t="str">
            <v>1503.020906</v>
          </cell>
          <cell r="G991">
            <v>1</v>
          </cell>
          <cell r="H991" t="str">
            <v>50.1-222G</v>
          </cell>
          <cell r="I991" t="str">
            <v>SIN MODELO</v>
          </cell>
          <cell r="J991" t="str">
            <v>SIN SERIE</v>
          </cell>
          <cell r="K991" t="str">
            <v>SIN TIPO</v>
          </cell>
          <cell r="L991" t="str">
            <v>SIN DIM.</v>
          </cell>
          <cell r="M991" t="str">
            <v>VERDE</v>
          </cell>
          <cell r="N991">
            <v>6</v>
          </cell>
          <cell r="O991" t="str">
            <v>6,0,1</v>
          </cell>
        </row>
        <row r="992">
          <cell r="D992" t="str">
            <v>TALLIMETRO (MAYOR A 1/4 UIT)</v>
          </cell>
          <cell r="E992" t="str">
            <v>SIN MARCA</v>
          </cell>
          <cell r="F992" t="str">
            <v>1503.020905</v>
          </cell>
          <cell r="G992">
            <v>1</v>
          </cell>
          <cell r="H992" t="str">
            <v>50.1-222G</v>
          </cell>
          <cell r="I992" t="str">
            <v>SIN MODELO</v>
          </cell>
          <cell r="J992" t="str">
            <v>SIN SERIE</v>
          </cell>
          <cell r="K992" t="str">
            <v>SIN TIPO</v>
          </cell>
          <cell r="L992" t="str">
            <v>SIN DIM.</v>
          </cell>
          <cell r="M992" t="str">
            <v>CAFE</v>
          </cell>
          <cell r="N992">
            <v>8</v>
          </cell>
          <cell r="O992">
            <v>8.1999999999999993</v>
          </cell>
        </row>
        <row r="993">
          <cell r="D993" t="str">
            <v>TANQUE DE METAL - CISTERNA</v>
          </cell>
          <cell r="E993" t="str">
            <v>SIN MARCA</v>
          </cell>
          <cell r="F993" t="str">
            <v>1503.020999</v>
          </cell>
          <cell r="G993">
            <v>1</v>
          </cell>
          <cell r="H993" t="str">
            <v>50.1-222G</v>
          </cell>
          <cell r="I993" t="str">
            <v>SIN MODELO</v>
          </cell>
          <cell r="J993" t="str">
            <v>SIN SERIE</v>
          </cell>
          <cell r="K993" t="str">
            <v>SIN TIPO</v>
          </cell>
          <cell r="L993" t="str">
            <v>H: 1.00</v>
          </cell>
          <cell r="M993" t="str">
            <v>CELESTE-NEGRO</v>
          </cell>
          <cell r="N993">
            <v>6</v>
          </cell>
          <cell r="O993" t="str">
            <v>6,0,7</v>
          </cell>
        </row>
        <row r="994">
          <cell r="D994" t="str">
            <v>TECLADO - KEYBOARD</v>
          </cell>
          <cell r="E994" t="str">
            <v>BTC</v>
          </cell>
          <cell r="F994" t="str">
            <v>1503.020301</v>
          </cell>
          <cell r="G994">
            <v>21.15</v>
          </cell>
          <cell r="H994" t="str">
            <v>50.1-222G</v>
          </cell>
          <cell r="I994">
            <v>5199</v>
          </cell>
          <cell r="J994" t="str">
            <v>G09413012172</v>
          </cell>
          <cell r="K994" t="str">
            <v>SIN TIPO</v>
          </cell>
          <cell r="L994" t="str">
            <v>14"</v>
          </cell>
          <cell r="M994" t="str">
            <v>CREMA</v>
          </cell>
          <cell r="N994">
            <v>3</v>
          </cell>
          <cell r="O994">
            <v>3.1</v>
          </cell>
        </row>
        <row r="995">
          <cell r="D995" t="str">
            <v>TECLADO - KEYBOARD</v>
          </cell>
          <cell r="E995" t="str">
            <v>DELL</v>
          </cell>
          <cell r="F995" t="str">
            <v>1503.020301</v>
          </cell>
          <cell r="G995">
            <v>1</v>
          </cell>
          <cell r="H995" t="str">
            <v>50.1-222G</v>
          </cell>
          <cell r="I995" t="str">
            <v>SK-8115</v>
          </cell>
          <cell r="J995" t="str">
            <v>CN0DJ4157161679KOFYM</v>
          </cell>
          <cell r="K995" t="str">
            <v>SIN TIPO</v>
          </cell>
          <cell r="L995" t="str">
            <v>SIN GP</v>
          </cell>
          <cell r="M995" t="str">
            <v>NEGRO</v>
          </cell>
          <cell r="N995">
            <v>3</v>
          </cell>
          <cell r="O995">
            <v>3.1</v>
          </cell>
        </row>
        <row r="996">
          <cell r="D996" t="str">
            <v>TECLADO - KEYBOARD</v>
          </cell>
          <cell r="E996" t="str">
            <v>ECOTREND</v>
          </cell>
          <cell r="F996" t="str">
            <v>1503.020301</v>
          </cell>
          <cell r="G996">
            <v>1</v>
          </cell>
          <cell r="H996" t="str">
            <v>50.1-222G</v>
          </cell>
          <cell r="I996" t="str">
            <v>SIN MODELO</v>
          </cell>
          <cell r="J996" t="str">
            <v>SIN SERIE</v>
          </cell>
          <cell r="K996" t="str">
            <v>SIN TIPO</v>
          </cell>
          <cell r="L996" t="str">
            <v>SIN DIM.</v>
          </cell>
          <cell r="M996" t="str">
            <v>NEGRO</v>
          </cell>
          <cell r="N996">
            <v>3</v>
          </cell>
          <cell r="O996">
            <v>3.1</v>
          </cell>
        </row>
        <row r="997">
          <cell r="D997" t="str">
            <v>TECLADO - KEYBOARD</v>
          </cell>
          <cell r="E997" t="str">
            <v>LENOVO</v>
          </cell>
          <cell r="F997" t="str">
            <v>1503.020301</v>
          </cell>
          <cell r="G997">
            <v>1</v>
          </cell>
          <cell r="H997" t="str">
            <v>50.1-222G</v>
          </cell>
          <cell r="I997" t="str">
            <v>SK-8825</v>
          </cell>
          <cell r="J997" t="str">
            <v>04201915</v>
          </cell>
          <cell r="K997" t="str">
            <v>SIN TIPO</v>
          </cell>
          <cell r="L997" t="str">
            <v>SIN DIM.</v>
          </cell>
          <cell r="M997" t="str">
            <v>NEGRO</v>
          </cell>
          <cell r="N997">
            <v>3</v>
          </cell>
          <cell r="O997">
            <v>3.1</v>
          </cell>
        </row>
        <row r="998">
          <cell r="D998" t="str">
            <v>TECLADO - KEYBOARD</v>
          </cell>
          <cell r="E998" t="str">
            <v>LENOVO</v>
          </cell>
          <cell r="F998" t="str">
            <v>1503.020301</v>
          </cell>
          <cell r="G998">
            <v>1</v>
          </cell>
          <cell r="H998" t="str">
            <v>50.1-222G</v>
          </cell>
          <cell r="I998" t="str">
            <v>SK-8825</v>
          </cell>
          <cell r="J998" t="str">
            <v>04166639</v>
          </cell>
          <cell r="K998" t="str">
            <v>SIN TIPO</v>
          </cell>
          <cell r="L998" t="str">
            <v>SIN DIM.</v>
          </cell>
          <cell r="M998" t="str">
            <v>NEGRO</v>
          </cell>
          <cell r="N998">
            <v>3</v>
          </cell>
          <cell r="O998">
            <v>3.1</v>
          </cell>
        </row>
        <row r="999">
          <cell r="D999" t="str">
            <v>TECLADO - KEYBOARD</v>
          </cell>
          <cell r="E999" t="str">
            <v>HALION</v>
          </cell>
          <cell r="F999" t="str">
            <v>1503.020301</v>
          </cell>
          <cell r="G999">
            <v>1</v>
          </cell>
          <cell r="H999" t="str">
            <v>50.1-222G</v>
          </cell>
          <cell r="I999" t="str">
            <v>K1880</v>
          </cell>
          <cell r="J999" t="str">
            <v>K18801007014877</v>
          </cell>
          <cell r="K999" t="str">
            <v>SIN TIPO</v>
          </cell>
          <cell r="L999" t="str">
            <v>SIN DIM.</v>
          </cell>
          <cell r="M999" t="str">
            <v>NEGRO</v>
          </cell>
          <cell r="N999">
            <v>3</v>
          </cell>
          <cell r="O999">
            <v>3.1</v>
          </cell>
        </row>
        <row r="1000">
          <cell r="D1000" t="str">
            <v>TECLADO - KEYBOARD</v>
          </cell>
          <cell r="E1000" t="str">
            <v>LENOVO</v>
          </cell>
          <cell r="F1000" t="str">
            <v>1503.020301</v>
          </cell>
          <cell r="G1000">
            <v>1</v>
          </cell>
          <cell r="H1000" t="str">
            <v>50.1-222G</v>
          </cell>
          <cell r="I1000" t="str">
            <v>SK-8825</v>
          </cell>
          <cell r="J1000" t="str">
            <v>04166472</v>
          </cell>
          <cell r="K1000" t="str">
            <v>SIN TIPO</v>
          </cell>
          <cell r="L1000" t="str">
            <v>SIN DIM.</v>
          </cell>
          <cell r="M1000" t="str">
            <v>NEGRO</v>
          </cell>
          <cell r="N1000">
            <v>3</v>
          </cell>
          <cell r="O1000">
            <v>3.1</v>
          </cell>
        </row>
        <row r="1001">
          <cell r="D1001" t="str">
            <v>TECLADO - KEYBOARD</v>
          </cell>
          <cell r="E1001" t="str">
            <v>CYBERLINK</v>
          </cell>
          <cell r="F1001" t="str">
            <v>1503.020301</v>
          </cell>
          <cell r="G1001">
            <v>1</v>
          </cell>
          <cell r="H1001" t="str">
            <v>50.1-222G</v>
          </cell>
          <cell r="I1001" t="str">
            <v>SIN MODELO</v>
          </cell>
          <cell r="J1001">
            <v>903030000908</v>
          </cell>
          <cell r="K1001" t="str">
            <v>SIN TIPO</v>
          </cell>
          <cell r="L1001" t="str">
            <v>SIN DIM.</v>
          </cell>
          <cell r="M1001" t="str">
            <v>NEGRO</v>
          </cell>
          <cell r="N1001">
            <v>3</v>
          </cell>
          <cell r="O1001">
            <v>3.1</v>
          </cell>
        </row>
        <row r="1002">
          <cell r="D1002" t="str">
            <v>TECLADO - KEYBOARD</v>
          </cell>
          <cell r="E1002" t="str">
            <v>LG</v>
          </cell>
          <cell r="F1002" t="str">
            <v>1503.020301</v>
          </cell>
          <cell r="G1002">
            <v>1</v>
          </cell>
          <cell r="H1002" t="str">
            <v>50.1-222G</v>
          </cell>
          <cell r="I1002" t="str">
            <v>WPK-300</v>
          </cell>
          <cell r="J1002" t="str">
            <v>908NMWWG11321</v>
          </cell>
          <cell r="K1002" t="str">
            <v>SIN TIPO</v>
          </cell>
          <cell r="L1002" t="str">
            <v>SIN DIM.</v>
          </cell>
          <cell r="M1002" t="str">
            <v>NEGRO</v>
          </cell>
          <cell r="N1002">
            <v>3</v>
          </cell>
          <cell r="O1002">
            <v>3.1</v>
          </cell>
        </row>
        <row r="1003">
          <cell r="D1003" t="str">
            <v>TECLADO - KEYBOARD</v>
          </cell>
          <cell r="E1003" t="str">
            <v>HALION</v>
          </cell>
          <cell r="F1003" t="str">
            <v>1503.020301</v>
          </cell>
          <cell r="G1003">
            <v>21.15</v>
          </cell>
          <cell r="H1003" t="str">
            <v>50.1-222G</v>
          </cell>
          <cell r="I1003" t="str">
            <v>KB-1616</v>
          </cell>
          <cell r="J1003">
            <v>609007928</v>
          </cell>
          <cell r="K1003" t="str">
            <v>SIN TIPO</v>
          </cell>
          <cell r="L1003" t="str">
            <v>SIN DIM.</v>
          </cell>
          <cell r="M1003" t="str">
            <v>NEGRO</v>
          </cell>
          <cell r="N1003">
            <v>3</v>
          </cell>
          <cell r="O1003">
            <v>3.1</v>
          </cell>
        </row>
        <row r="1004">
          <cell r="D1004" t="str">
            <v>TECLADO - KEYBOARD</v>
          </cell>
          <cell r="E1004" t="str">
            <v>ADVANCE</v>
          </cell>
          <cell r="F1004" t="str">
            <v>1503.020301</v>
          </cell>
          <cell r="G1004">
            <v>21.15</v>
          </cell>
          <cell r="H1004" t="str">
            <v>50.1-222G</v>
          </cell>
          <cell r="I1004" t="str">
            <v>SIN MODELO</v>
          </cell>
          <cell r="J1004" t="str">
            <v>KB145370146</v>
          </cell>
          <cell r="K1004" t="str">
            <v>SIN TIPO</v>
          </cell>
          <cell r="L1004" t="str">
            <v>SIN DIM.</v>
          </cell>
          <cell r="M1004" t="str">
            <v>NEGRO</v>
          </cell>
          <cell r="N1004">
            <v>3</v>
          </cell>
          <cell r="O1004">
            <v>3.1</v>
          </cell>
        </row>
        <row r="1005">
          <cell r="D1005" t="str">
            <v>TECLADO - KEYBOARD</v>
          </cell>
          <cell r="E1005" t="str">
            <v>HALION</v>
          </cell>
          <cell r="F1005" t="str">
            <v>1503.020301</v>
          </cell>
          <cell r="G1005">
            <v>21.15</v>
          </cell>
          <cell r="H1005" t="str">
            <v>50.1-222G</v>
          </cell>
          <cell r="I1005" t="str">
            <v>KB-1616</v>
          </cell>
          <cell r="J1005">
            <v>609007919</v>
          </cell>
          <cell r="K1005" t="str">
            <v>SIN TIPO</v>
          </cell>
          <cell r="L1005" t="str">
            <v>SIN DIM.</v>
          </cell>
          <cell r="M1005" t="str">
            <v>NEGRO</v>
          </cell>
          <cell r="N1005">
            <v>3</v>
          </cell>
          <cell r="O1005">
            <v>3.1</v>
          </cell>
        </row>
        <row r="1006">
          <cell r="D1006" t="str">
            <v>TECLADO - KEYBOARD</v>
          </cell>
          <cell r="E1006" t="str">
            <v>ADVANCE</v>
          </cell>
          <cell r="F1006" t="str">
            <v>1503.020301</v>
          </cell>
          <cell r="G1006">
            <v>21.15</v>
          </cell>
          <cell r="H1006" t="str">
            <v>50.1-222G</v>
          </cell>
          <cell r="I1006" t="str">
            <v>SIN MODELO</v>
          </cell>
          <cell r="J1006" t="str">
            <v>KB145370149</v>
          </cell>
          <cell r="K1006" t="str">
            <v>SIN TIPO</v>
          </cell>
          <cell r="L1006" t="str">
            <v>SIN DIM.</v>
          </cell>
          <cell r="M1006" t="str">
            <v>NEGRO</v>
          </cell>
          <cell r="N1006">
            <v>3</v>
          </cell>
          <cell r="O1006">
            <v>3.1</v>
          </cell>
        </row>
        <row r="1007">
          <cell r="D1007" t="str">
            <v>TECLADO - KEYBOARD</v>
          </cell>
          <cell r="E1007" t="str">
            <v>HALION</v>
          </cell>
          <cell r="F1007" t="str">
            <v>1503.020301</v>
          </cell>
          <cell r="G1007">
            <v>21.15</v>
          </cell>
          <cell r="H1007" t="str">
            <v>50.1-222G</v>
          </cell>
          <cell r="I1007" t="str">
            <v>SIN MODELO</v>
          </cell>
          <cell r="J1007">
            <v>609007941</v>
          </cell>
          <cell r="K1007" t="str">
            <v>SIN TIPO</v>
          </cell>
          <cell r="L1007" t="str">
            <v>SIN DIM.</v>
          </cell>
          <cell r="M1007" t="str">
            <v>NEGRO</v>
          </cell>
          <cell r="N1007">
            <v>3</v>
          </cell>
          <cell r="O1007">
            <v>3.1</v>
          </cell>
        </row>
        <row r="1008">
          <cell r="D1008" t="str">
            <v>TECLADO - KEYBOARD</v>
          </cell>
          <cell r="E1008" t="str">
            <v>CYBERTEL</v>
          </cell>
          <cell r="F1008" t="str">
            <v>1503.020301</v>
          </cell>
          <cell r="G1008">
            <v>21.15</v>
          </cell>
          <cell r="H1008" t="str">
            <v>50.1-222G</v>
          </cell>
          <cell r="I1008" t="str">
            <v>CYBK238</v>
          </cell>
          <cell r="J1008" t="str">
            <v>1628K238P0198</v>
          </cell>
          <cell r="K1008" t="str">
            <v>SIN TIPO</v>
          </cell>
          <cell r="L1008" t="str">
            <v>SIN DIM.</v>
          </cell>
          <cell r="M1008" t="str">
            <v>NEGRO</v>
          </cell>
          <cell r="N1008">
            <v>3</v>
          </cell>
          <cell r="O1008">
            <v>3.1</v>
          </cell>
        </row>
        <row r="1009">
          <cell r="D1009" t="str">
            <v>TECLADO - KEYBOARD</v>
          </cell>
          <cell r="E1009" t="str">
            <v>CYBERTEL</v>
          </cell>
          <cell r="F1009" t="str">
            <v>1503.020301</v>
          </cell>
          <cell r="G1009">
            <v>21.15</v>
          </cell>
          <cell r="H1009" t="str">
            <v>50.1-222G</v>
          </cell>
          <cell r="I1009" t="str">
            <v>CYBK238</v>
          </cell>
          <cell r="J1009" t="str">
            <v>1628K238P0182</v>
          </cell>
          <cell r="K1009" t="str">
            <v>SIN TIPO</v>
          </cell>
          <cell r="L1009" t="str">
            <v>SIN DIM.</v>
          </cell>
          <cell r="M1009" t="str">
            <v>NEGRO</v>
          </cell>
          <cell r="N1009">
            <v>3</v>
          </cell>
          <cell r="O1009">
            <v>3.1</v>
          </cell>
        </row>
        <row r="1010">
          <cell r="D1010" t="str">
            <v>TECLADO - KEYBOARD</v>
          </cell>
          <cell r="E1010" t="str">
            <v>CYBERTEL</v>
          </cell>
          <cell r="F1010" t="str">
            <v>1503.020301</v>
          </cell>
          <cell r="G1010">
            <v>21.15</v>
          </cell>
          <cell r="H1010" t="str">
            <v>50.1-222G</v>
          </cell>
          <cell r="I1010" t="str">
            <v>CYBK238</v>
          </cell>
          <cell r="J1010" t="str">
            <v>1628K238P0181</v>
          </cell>
          <cell r="K1010" t="str">
            <v>SIN TIPO</v>
          </cell>
          <cell r="L1010" t="str">
            <v>SIN DIM.</v>
          </cell>
          <cell r="M1010" t="str">
            <v>NEGRO</v>
          </cell>
          <cell r="N1010">
            <v>3</v>
          </cell>
          <cell r="O1010">
            <v>3.1</v>
          </cell>
        </row>
        <row r="1011">
          <cell r="D1011" t="str">
            <v>TECLADO - KEYBOARD</v>
          </cell>
          <cell r="E1011" t="str">
            <v>CYBERTEL</v>
          </cell>
          <cell r="F1011" t="str">
            <v>1503.020301</v>
          </cell>
          <cell r="G1011">
            <v>21.15</v>
          </cell>
          <cell r="H1011" t="str">
            <v>50.1-222G</v>
          </cell>
          <cell r="I1011" t="str">
            <v>CYBK238</v>
          </cell>
          <cell r="J1011" t="str">
            <v>1628K238P0187</v>
          </cell>
          <cell r="K1011" t="str">
            <v>SIN TIPO</v>
          </cell>
          <cell r="L1011" t="str">
            <v>SIN DIM.</v>
          </cell>
          <cell r="M1011" t="str">
            <v>NEGRO</v>
          </cell>
          <cell r="N1011">
            <v>3</v>
          </cell>
          <cell r="O1011">
            <v>3.1</v>
          </cell>
        </row>
        <row r="1012">
          <cell r="D1012" t="str">
            <v>TECLADO - KEYBOARD</v>
          </cell>
          <cell r="E1012" t="str">
            <v>CYBERTEL</v>
          </cell>
          <cell r="F1012" t="str">
            <v>1503.020301</v>
          </cell>
          <cell r="G1012">
            <v>21.15</v>
          </cell>
          <cell r="H1012" t="str">
            <v>50.1-222G</v>
          </cell>
          <cell r="I1012" t="str">
            <v>CYBK207</v>
          </cell>
          <cell r="J1012" t="str">
            <v>1628K238P0186</v>
          </cell>
          <cell r="K1012" t="str">
            <v>SIN TIPO</v>
          </cell>
          <cell r="L1012" t="str">
            <v>SIN DIM.</v>
          </cell>
          <cell r="M1012" t="str">
            <v>NEGRO</v>
          </cell>
          <cell r="N1012">
            <v>3</v>
          </cell>
          <cell r="O1012">
            <v>3.1</v>
          </cell>
        </row>
        <row r="1013">
          <cell r="D1013" t="str">
            <v>TECLADO - KEYBOARD</v>
          </cell>
          <cell r="E1013" t="str">
            <v>CYBERTEL</v>
          </cell>
          <cell r="F1013" t="str">
            <v>1503.020301</v>
          </cell>
          <cell r="G1013">
            <v>21.15</v>
          </cell>
          <cell r="H1013" t="str">
            <v>50.1-222G</v>
          </cell>
          <cell r="I1013" t="str">
            <v>CYBK207</v>
          </cell>
          <cell r="J1013" t="str">
            <v>1628K238P0158</v>
          </cell>
          <cell r="K1013" t="str">
            <v>SIN TIPO</v>
          </cell>
          <cell r="L1013" t="str">
            <v>SIN DIM.</v>
          </cell>
          <cell r="M1013" t="str">
            <v>NEGRO</v>
          </cell>
          <cell r="N1013">
            <v>3</v>
          </cell>
          <cell r="O1013">
            <v>3.1</v>
          </cell>
        </row>
        <row r="1014">
          <cell r="D1014" t="str">
            <v>TECLADO - KEYBOARD</v>
          </cell>
          <cell r="E1014" t="str">
            <v>CYBERTEL</v>
          </cell>
          <cell r="F1014" t="str">
            <v>1503.020301</v>
          </cell>
          <cell r="G1014">
            <v>21.15</v>
          </cell>
          <cell r="H1014" t="str">
            <v>50.1-222G</v>
          </cell>
          <cell r="I1014" t="str">
            <v>CYBK207</v>
          </cell>
          <cell r="J1014" t="str">
            <v>1628K238P0195</v>
          </cell>
          <cell r="K1014" t="str">
            <v>SIN TIPO</v>
          </cell>
          <cell r="L1014" t="str">
            <v>SIN DIM.</v>
          </cell>
          <cell r="M1014" t="str">
            <v>NEGRO</v>
          </cell>
          <cell r="N1014">
            <v>3</v>
          </cell>
          <cell r="O1014">
            <v>3.1</v>
          </cell>
        </row>
        <row r="1015">
          <cell r="D1015" t="str">
            <v>TECLADO - KEYBOARD</v>
          </cell>
          <cell r="E1015" t="str">
            <v>CYBERTEL</v>
          </cell>
          <cell r="F1015" t="str">
            <v>1503.020301</v>
          </cell>
          <cell r="G1015">
            <v>21.15</v>
          </cell>
          <cell r="H1015" t="str">
            <v>50.1-222G</v>
          </cell>
          <cell r="I1015" t="str">
            <v>CYBK207</v>
          </cell>
          <cell r="J1015" t="str">
            <v>1628K238P0200</v>
          </cell>
          <cell r="K1015" t="str">
            <v>SIN TIPO</v>
          </cell>
          <cell r="L1015" t="str">
            <v>SIN DIM.</v>
          </cell>
          <cell r="M1015" t="str">
            <v>NEGRO</v>
          </cell>
          <cell r="N1015">
            <v>3</v>
          </cell>
          <cell r="O1015">
            <v>3.1</v>
          </cell>
        </row>
        <row r="1016">
          <cell r="D1016" t="str">
            <v>TECLADO - KEYBOARD</v>
          </cell>
          <cell r="E1016" t="str">
            <v>TURBO-TRANK</v>
          </cell>
          <cell r="F1016" t="str">
            <v>1503.020301</v>
          </cell>
          <cell r="G1016">
            <v>21.15</v>
          </cell>
          <cell r="H1016" t="str">
            <v>50.1-222G</v>
          </cell>
          <cell r="I1016" t="str">
            <v>SIN MODELO</v>
          </cell>
          <cell r="J1016">
            <v>199070015275</v>
          </cell>
          <cell r="K1016" t="str">
            <v>SIN TIPO</v>
          </cell>
          <cell r="L1016" t="str">
            <v>SIN DIM.</v>
          </cell>
          <cell r="M1016" t="str">
            <v>BLANCO</v>
          </cell>
          <cell r="N1016">
            <v>3</v>
          </cell>
          <cell r="O1016">
            <v>3.1</v>
          </cell>
        </row>
        <row r="1017">
          <cell r="D1017" t="str">
            <v>TECLADO - KEYBOARD</v>
          </cell>
          <cell r="E1017" t="str">
            <v>SUNSHINE</v>
          </cell>
          <cell r="F1017" t="str">
            <v>1503.020301</v>
          </cell>
          <cell r="G1017">
            <v>21.15</v>
          </cell>
          <cell r="H1017" t="str">
            <v>50.1-222G</v>
          </cell>
          <cell r="I1017" t="str">
            <v>KB-800A</v>
          </cell>
          <cell r="J1017">
            <v>59667</v>
          </cell>
          <cell r="K1017" t="str">
            <v>SIN TIPO</v>
          </cell>
          <cell r="L1017" t="str">
            <v>SIN DIM.</v>
          </cell>
          <cell r="M1017" t="str">
            <v>BLANCO</v>
          </cell>
          <cell r="N1017">
            <v>3</v>
          </cell>
          <cell r="O1017">
            <v>3.1</v>
          </cell>
        </row>
        <row r="1018">
          <cell r="D1018" t="str">
            <v>TECLADO - KEYBOARD</v>
          </cell>
          <cell r="E1018" t="str">
            <v>BTC</v>
          </cell>
          <cell r="F1018" t="str">
            <v>1503.020301</v>
          </cell>
          <cell r="G1018">
            <v>21.15</v>
          </cell>
          <cell r="H1018" t="str">
            <v>50.1-222G</v>
          </cell>
          <cell r="I1018" t="str">
            <v>BTC-53</v>
          </cell>
          <cell r="J1018" t="str">
            <v>SIN SERIE</v>
          </cell>
          <cell r="K1018" t="str">
            <v>SIN TIPO</v>
          </cell>
          <cell r="L1018" t="str">
            <v>SIN DIM.</v>
          </cell>
          <cell r="M1018" t="str">
            <v>BLANCO</v>
          </cell>
          <cell r="N1018">
            <v>3</v>
          </cell>
          <cell r="O1018">
            <v>3.1</v>
          </cell>
        </row>
        <row r="1019">
          <cell r="D1019" t="str">
            <v>TECLADO - KEYBOARD</v>
          </cell>
          <cell r="E1019" t="str">
            <v>SUNSHINE</v>
          </cell>
          <cell r="F1019" t="str">
            <v>1503.020301</v>
          </cell>
          <cell r="G1019">
            <v>12.08</v>
          </cell>
          <cell r="H1019" t="str">
            <v>50.1-222G</v>
          </cell>
          <cell r="I1019" t="str">
            <v>KB-800A</v>
          </cell>
          <cell r="J1019">
            <v>59663</v>
          </cell>
          <cell r="K1019" t="str">
            <v>SIN TIPO</v>
          </cell>
          <cell r="L1019" t="str">
            <v>SIN DIM.</v>
          </cell>
          <cell r="M1019" t="str">
            <v>BLANCO</v>
          </cell>
          <cell r="N1019">
            <v>3</v>
          </cell>
          <cell r="O1019">
            <v>3.1</v>
          </cell>
        </row>
        <row r="1020">
          <cell r="D1020" t="str">
            <v>TECLADO - KEYBOARD</v>
          </cell>
          <cell r="E1020" t="str">
            <v>COMPAQ</v>
          </cell>
          <cell r="F1020" t="str">
            <v>1503.020301</v>
          </cell>
          <cell r="G1020">
            <v>21.15</v>
          </cell>
          <cell r="H1020" t="str">
            <v>50.1-222G</v>
          </cell>
          <cell r="I1020" t="str">
            <v>KB-800A</v>
          </cell>
          <cell r="J1020" t="str">
            <v>B142A0EBUGZ32F</v>
          </cell>
          <cell r="K1020" t="str">
            <v>SIN TIPO</v>
          </cell>
          <cell r="L1020" t="str">
            <v>SIN DIM.</v>
          </cell>
          <cell r="M1020" t="str">
            <v>BLANCO</v>
          </cell>
          <cell r="N1020">
            <v>3</v>
          </cell>
          <cell r="O1020">
            <v>3.1</v>
          </cell>
        </row>
        <row r="1021">
          <cell r="D1021" t="str">
            <v>TECLADO - KEYBOARD</v>
          </cell>
          <cell r="E1021" t="str">
            <v>PREMIO</v>
          </cell>
          <cell r="F1021" t="str">
            <v>1503.020301</v>
          </cell>
          <cell r="G1021">
            <v>21.15</v>
          </cell>
          <cell r="H1021" t="str">
            <v>50.1-222G</v>
          </cell>
          <cell r="I1021" t="str">
            <v>KPQ-E99ZC-13</v>
          </cell>
          <cell r="J1021" t="str">
            <v>KPQEA4Z796G6</v>
          </cell>
          <cell r="K1021" t="str">
            <v>SIN TIPO</v>
          </cell>
          <cell r="L1021" t="str">
            <v>SIN DIM.</v>
          </cell>
          <cell r="M1021" t="str">
            <v>BLANCO</v>
          </cell>
          <cell r="N1021">
            <v>3</v>
          </cell>
          <cell r="O1021">
            <v>3.1</v>
          </cell>
        </row>
        <row r="1022">
          <cell r="D1022" t="str">
            <v>TECLADO - KEYBOARD</v>
          </cell>
          <cell r="E1022" t="str">
            <v>BTC</v>
          </cell>
          <cell r="F1022" t="str">
            <v>1503.020301</v>
          </cell>
          <cell r="G1022">
            <v>21.15</v>
          </cell>
          <cell r="H1022" t="str">
            <v>50.1-222G</v>
          </cell>
          <cell r="I1022">
            <v>5200</v>
          </cell>
          <cell r="J1022" t="str">
            <v>D03209399</v>
          </cell>
          <cell r="K1022" t="str">
            <v>SIN TIPO</v>
          </cell>
          <cell r="L1022" t="str">
            <v>SIN DIM.</v>
          </cell>
          <cell r="M1022" t="str">
            <v>BLANCO</v>
          </cell>
          <cell r="N1022">
            <v>3</v>
          </cell>
          <cell r="O1022">
            <v>3.1</v>
          </cell>
        </row>
        <row r="1023">
          <cell r="D1023" t="str">
            <v>TECLADO - KEYBOARD</v>
          </cell>
          <cell r="E1023" t="str">
            <v>BTC</v>
          </cell>
          <cell r="F1023" t="str">
            <v>1503.020301</v>
          </cell>
          <cell r="G1023">
            <v>12.08</v>
          </cell>
          <cell r="H1023" t="str">
            <v>50.1-222G</v>
          </cell>
          <cell r="I1023">
            <v>5199</v>
          </cell>
          <cell r="J1023" t="str">
            <v>H03808988</v>
          </cell>
          <cell r="K1023" t="str">
            <v>SIN TIPO</v>
          </cell>
          <cell r="L1023" t="str">
            <v>SIN DIM.</v>
          </cell>
          <cell r="M1023" t="str">
            <v>BLANCO</v>
          </cell>
          <cell r="N1023">
            <v>3</v>
          </cell>
          <cell r="O1023">
            <v>3.1</v>
          </cell>
        </row>
        <row r="1024">
          <cell r="D1024" t="str">
            <v>TECLADO - KEYBOARD</v>
          </cell>
          <cell r="E1024" t="str">
            <v>CYBERTEL</v>
          </cell>
          <cell r="F1024" t="str">
            <v>1503.020301</v>
          </cell>
          <cell r="G1024">
            <v>21.15</v>
          </cell>
          <cell r="H1024" t="str">
            <v>50.1-222G</v>
          </cell>
          <cell r="I1024" t="str">
            <v>CYBK138</v>
          </cell>
          <cell r="J1024" t="str">
            <v>2183K138P3231</v>
          </cell>
          <cell r="K1024" t="str">
            <v>SIN TIPO</v>
          </cell>
          <cell r="L1024" t="str">
            <v>SIN DIM.</v>
          </cell>
          <cell r="M1024" t="str">
            <v>PLOMO</v>
          </cell>
          <cell r="N1024">
            <v>3</v>
          </cell>
          <cell r="O1024">
            <v>3.1</v>
          </cell>
        </row>
        <row r="1025">
          <cell r="D1025" t="str">
            <v>TECLADO - KEYBOARD</v>
          </cell>
          <cell r="E1025" t="str">
            <v>CYBERTEL</v>
          </cell>
          <cell r="F1025" t="str">
            <v>1503.020301</v>
          </cell>
          <cell r="G1025">
            <v>12.08</v>
          </cell>
          <cell r="H1025" t="str">
            <v>50.1-222G</v>
          </cell>
          <cell r="I1025" t="str">
            <v>CYBK138</v>
          </cell>
          <cell r="J1025" t="str">
            <v>2183K138P3240</v>
          </cell>
          <cell r="K1025" t="str">
            <v>SIN TIPO</v>
          </cell>
          <cell r="L1025" t="str">
            <v>SIN DIM.</v>
          </cell>
          <cell r="M1025" t="str">
            <v>NEGRO</v>
          </cell>
          <cell r="N1025">
            <v>3</v>
          </cell>
          <cell r="O1025">
            <v>3.1</v>
          </cell>
        </row>
        <row r="1026">
          <cell r="D1026" t="str">
            <v>TECLADO - KEYBOARD</v>
          </cell>
          <cell r="E1026" t="str">
            <v>MICROSOFT</v>
          </cell>
          <cell r="F1026" t="str">
            <v>1503.020301</v>
          </cell>
          <cell r="G1026">
            <v>1</v>
          </cell>
          <cell r="H1026" t="str">
            <v>50.1-222G</v>
          </cell>
          <cell r="I1026">
            <v>400</v>
          </cell>
          <cell r="J1026">
            <v>669039921992</v>
          </cell>
          <cell r="K1026" t="str">
            <v>SIN TIPO</v>
          </cell>
          <cell r="L1026" t="str">
            <v>SIN DIM.</v>
          </cell>
          <cell r="M1026" t="str">
            <v>NEGRO</v>
          </cell>
          <cell r="N1026">
            <v>3</v>
          </cell>
          <cell r="O1026">
            <v>3.1</v>
          </cell>
        </row>
        <row r="1027">
          <cell r="D1027" t="str">
            <v>TECLADO - KEYBOARD</v>
          </cell>
          <cell r="E1027" t="str">
            <v>ADVANCE</v>
          </cell>
          <cell r="F1027" t="str">
            <v>1503.020301</v>
          </cell>
          <cell r="G1027">
            <v>21.15</v>
          </cell>
          <cell r="H1027" t="str">
            <v>50.1-222G</v>
          </cell>
          <cell r="I1027">
            <v>5145</v>
          </cell>
          <cell r="J1027" t="str">
            <v>U8300263</v>
          </cell>
          <cell r="K1027" t="str">
            <v>SIN TIPO</v>
          </cell>
          <cell r="L1027" t="str">
            <v>SIN DIM.</v>
          </cell>
          <cell r="M1027" t="str">
            <v>NEGRO</v>
          </cell>
          <cell r="N1027">
            <v>3</v>
          </cell>
          <cell r="O1027">
            <v>3.1</v>
          </cell>
        </row>
        <row r="1028">
          <cell r="D1028" t="str">
            <v>TECLADO - KEYBOARD</v>
          </cell>
          <cell r="E1028" t="str">
            <v>HP</v>
          </cell>
          <cell r="F1028" t="str">
            <v>1503.020301</v>
          </cell>
          <cell r="G1028">
            <v>1</v>
          </cell>
          <cell r="H1028" t="str">
            <v>50.1-222G</v>
          </cell>
          <cell r="I1028" t="str">
            <v>KB-1156</v>
          </cell>
          <cell r="J1028" t="str">
            <v>BDMEP0CVB5TB49</v>
          </cell>
          <cell r="K1028" t="str">
            <v>SIN TIPO</v>
          </cell>
          <cell r="L1028" t="str">
            <v>SIN DIM.</v>
          </cell>
          <cell r="M1028" t="str">
            <v>NEGRO</v>
          </cell>
          <cell r="N1028">
            <v>3</v>
          </cell>
          <cell r="O1028">
            <v>3.1</v>
          </cell>
        </row>
        <row r="1029">
          <cell r="D1029" t="str">
            <v>TECLADO - KEYBOARD</v>
          </cell>
          <cell r="E1029" t="str">
            <v>MICROSOFT</v>
          </cell>
          <cell r="F1029" t="str">
            <v>1503.020301</v>
          </cell>
          <cell r="G1029">
            <v>1</v>
          </cell>
          <cell r="H1029" t="str">
            <v>50.1-222G</v>
          </cell>
          <cell r="I1029">
            <v>1366</v>
          </cell>
          <cell r="J1029">
            <v>66902655349</v>
          </cell>
          <cell r="K1029" t="str">
            <v>SIN TIPO</v>
          </cell>
          <cell r="L1029" t="str">
            <v>SIN DIM.</v>
          </cell>
          <cell r="M1029" t="str">
            <v>NEGRO</v>
          </cell>
          <cell r="N1029">
            <v>3</v>
          </cell>
          <cell r="O1029">
            <v>3.1</v>
          </cell>
        </row>
        <row r="1030">
          <cell r="D1030" t="str">
            <v>TECLADO - KEYBOARD</v>
          </cell>
          <cell r="E1030" t="str">
            <v>VERBATIM</v>
          </cell>
          <cell r="F1030" t="str">
            <v>1503.020301</v>
          </cell>
          <cell r="G1030">
            <v>1</v>
          </cell>
          <cell r="H1030" t="str">
            <v>50.1-222G</v>
          </cell>
          <cell r="I1030">
            <v>97074</v>
          </cell>
          <cell r="J1030">
            <v>910001074</v>
          </cell>
          <cell r="K1030" t="str">
            <v>SIN TIPO</v>
          </cell>
          <cell r="L1030" t="str">
            <v>SIN DIM.</v>
          </cell>
          <cell r="M1030" t="str">
            <v>NEGRO</v>
          </cell>
          <cell r="N1030">
            <v>3</v>
          </cell>
          <cell r="O1030">
            <v>3.1</v>
          </cell>
        </row>
        <row r="1031">
          <cell r="D1031" t="str">
            <v>TECLADO - KEYBOARD</v>
          </cell>
          <cell r="E1031" t="str">
            <v>MICROSOFT</v>
          </cell>
          <cell r="F1031" t="str">
            <v>1503.020301</v>
          </cell>
          <cell r="G1031">
            <v>1</v>
          </cell>
          <cell r="H1031" t="str">
            <v>50.1-222G</v>
          </cell>
          <cell r="I1031">
            <v>1366</v>
          </cell>
          <cell r="J1031">
            <v>66902655350</v>
          </cell>
          <cell r="K1031" t="str">
            <v>SIN TIPO</v>
          </cell>
          <cell r="L1031" t="str">
            <v>SIN DIM.</v>
          </cell>
          <cell r="M1031" t="str">
            <v>NEGRO</v>
          </cell>
          <cell r="N1031">
            <v>3</v>
          </cell>
          <cell r="O1031">
            <v>3.1</v>
          </cell>
        </row>
        <row r="1032">
          <cell r="D1032" t="str">
            <v>TECLADO - KEYBOARD</v>
          </cell>
          <cell r="E1032" t="str">
            <v>MICROSOFT</v>
          </cell>
          <cell r="F1032" t="str">
            <v>1503.020301</v>
          </cell>
          <cell r="G1032">
            <v>1</v>
          </cell>
          <cell r="H1032" t="str">
            <v>50.1-222G</v>
          </cell>
          <cell r="I1032">
            <v>1366</v>
          </cell>
          <cell r="J1032">
            <v>66902655348</v>
          </cell>
          <cell r="K1032" t="str">
            <v>SIN TIPO</v>
          </cell>
          <cell r="L1032" t="str">
            <v>SIN DIM.</v>
          </cell>
          <cell r="M1032" t="str">
            <v>NEGRO</v>
          </cell>
          <cell r="N1032">
            <v>3</v>
          </cell>
          <cell r="O1032">
            <v>3.1</v>
          </cell>
        </row>
        <row r="1033">
          <cell r="D1033" t="str">
            <v>TECLADO - KEYBOARD</v>
          </cell>
          <cell r="E1033" t="str">
            <v>MICROSOFT</v>
          </cell>
          <cell r="F1033" t="str">
            <v>1503.020301</v>
          </cell>
          <cell r="G1033">
            <v>1</v>
          </cell>
          <cell r="H1033" t="str">
            <v>50.1-222G</v>
          </cell>
          <cell r="I1033">
            <v>1366</v>
          </cell>
          <cell r="J1033">
            <v>66902655346</v>
          </cell>
          <cell r="K1033" t="str">
            <v>SIN TIPO</v>
          </cell>
          <cell r="L1033" t="str">
            <v>SIN DIM.</v>
          </cell>
          <cell r="M1033" t="str">
            <v>NEGRO</v>
          </cell>
          <cell r="N1033">
            <v>3</v>
          </cell>
          <cell r="O1033">
            <v>3.1</v>
          </cell>
        </row>
        <row r="1034">
          <cell r="D1034" t="str">
            <v>TECLADO - KEYBOARD</v>
          </cell>
          <cell r="E1034" t="str">
            <v>HALION</v>
          </cell>
          <cell r="F1034" t="str">
            <v>1503.020301</v>
          </cell>
          <cell r="G1034">
            <v>21.15</v>
          </cell>
          <cell r="H1034" t="str">
            <v>50.1-222G</v>
          </cell>
          <cell r="I1034" t="str">
            <v>KB-1616</v>
          </cell>
          <cell r="J1034">
            <v>609009447</v>
          </cell>
          <cell r="K1034" t="str">
            <v>SIN TIPO</v>
          </cell>
          <cell r="L1034" t="str">
            <v>SIN DIM.</v>
          </cell>
          <cell r="M1034" t="str">
            <v>NEGRO</v>
          </cell>
          <cell r="N1034">
            <v>3</v>
          </cell>
          <cell r="O1034">
            <v>3.1</v>
          </cell>
        </row>
        <row r="1035">
          <cell r="D1035" t="str">
            <v>TECLADO - KEYBOARD</v>
          </cell>
          <cell r="E1035" t="str">
            <v>GENIUS</v>
          </cell>
          <cell r="F1035" t="str">
            <v>1503.020301</v>
          </cell>
          <cell r="G1035">
            <v>21.15</v>
          </cell>
          <cell r="H1035" t="str">
            <v>50.1-222G</v>
          </cell>
          <cell r="I1035" t="str">
            <v>K639</v>
          </cell>
          <cell r="J1035" t="str">
            <v>WE0792001120</v>
          </cell>
          <cell r="K1035" t="str">
            <v>SIN TIPO</v>
          </cell>
          <cell r="L1035" t="str">
            <v>SIN DIM.</v>
          </cell>
          <cell r="M1035" t="str">
            <v>NEGRO</v>
          </cell>
          <cell r="N1035">
            <v>3</v>
          </cell>
          <cell r="O1035">
            <v>3.1</v>
          </cell>
        </row>
        <row r="1036">
          <cell r="D1036" t="str">
            <v>TECLADO - KEYBOARD</v>
          </cell>
          <cell r="E1036" t="str">
            <v>GENIUS</v>
          </cell>
          <cell r="F1036" t="str">
            <v>1503.020301</v>
          </cell>
          <cell r="G1036">
            <v>1</v>
          </cell>
          <cell r="H1036" t="str">
            <v>50.1-222G</v>
          </cell>
          <cell r="I1036" t="str">
            <v>K-639</v>
          </cell>
          <cell r="J1036" t="str">
            <v>WE0391024281</v>
          </cell>
          <cell r="K1036" t="str">
            <v>SIN TIPO</v>
          </cell>
          <cell r="L1036" t="str">
            <v>SIN DIM.</v>
          </cell>
          <cell r="M1036" t="str">
            <v>NEGRO</v>
          </cell>
          <cell r="N1036">
            <v>3</v>
          </cell>
          <cell r="O1036">
            <v>3.1</v>
          </cell>
        </row>
        <row r="1037">
          <cell r="D1037" t="str">
            <v>TECLADO - KEYBOARD</v>
          </cell>
          <cell r="E1037" t="str">
            <v>BENQ</v>
          </cell>
          <cell r="F1037" t="str">
            <v>1503.020301</v>
          </cell>
          <cell r="G1037">
            <v>1</v>
          </cell>
          <cell r="H1037" t="str">
            <v>50.1-222G</v>
          </cell>
          <cell r="I1037" t="str">
            <v>SIN MODELO</v>
          </cell>
          <cell r="J1037" t="str">
            <v>KB144560060</v>
          </cell>
          <cell r="K1037" t="str">
            <v>SIN TIPO</v>
          </cell>
          <cell r="L1037" t="str">
            <v>SIN DIM.</v>
          </cell>
          <cell r="M1037" t="str">
            <v>NEGRO</v>
          </cell>
          <cell r="N1037">
            <v>3</v>
          </cell>
          <cell r="O1037">
            <v>3.1</v>
          </cell>
        </row>
        <row r="1038">
          <cell r="D1038" t="str">
            <v>TECLADO - KEYBOARD</v>
          </cell>
          <cell r="E1038" t="str">
            <v>BENQ</v>
          </cell>
          <cell r="F1038" t="str">
            <v>1503.020301</v>
          </cell>
          <cell r="G1038">
            <v>1</v>
          </cell>
          <cell r="H1038" t="str">
            <v>50.1-222G</v>
          </cell>
          <cell r="I1038" t="str">
            <v>SIN MODELO</v>
          </cell>
          <cell r="J1038" t="str">
            <v>SIN SERIE</v>
          </cell>
          <cell r="K1038" t="str">
            <v>SIN TIPO</v>
          </cell>
          <cell r="L1038" t="str">
            <v>SIN DIM.</v>
          </cell>
          <cell r="M1038" t="str">
            <v>NEGRO</v>
          </cell>
          <cell r="N1038">
            <v>3</v>
          </cell>
          <cell r="O1038">
            <v>3.1</v>
          </cell>
        </row>
        <row r="1039">
          <cell r="D1039" t="str">
            <v>TECLADO - KEYBOARD</v>
          </cell>
          <cell r="E1039" t="str">
            <v>ADVANCE</v>
          </cell>
          <cell r="F1039" t="str">
            <v>1503.020301</v>
          </cell>
          <cell r="G1039">
            <v>1</v>
          </cell>
          <cell r="H1039" t="str">
            <v>50.1-222G</v>
          </cell>
          <cell r="I1039" t="str">
            <v>I100-P</v>
          </cell>
          <cell r="J1039" t="str">
            <v>KB144560040</v>
          </cell>
          <cell r="K1039" t="str">
            <v>SIN TIPO</v>
          </cell>
          <cell r="L1039" t="str">
            <v>SIN DIM.</v>
          </cell>
          <cell r="M1039" t="str">
            <v>NEGRO</v>
          </cell>
          <cell r="N1039">
            <v>3</v>
          </cell>
          <cell r="O1039">
            <v>3.1</v>
          </cell>
        </row>
        <row r="1040">
          <cell r="D1040" t="str">
            <v>TECLADO - KEYBOARD</v>
          </cell>
          <cell r="E1040" t="str">
            <v>GENIUS</v>
          </cell>
          <cell r="F1040" t="str">
            <v>1503.020301</v>
          </cell>
          <cell r="G1040">
            <v>1</v>
          </cell>
          <cell r="H1040" t="str">
            <v>50.1-222G</v>
          </cell>
          <cell r="I1040" t="str">
            <v>KU-0138</v>
          </cell>
          <cell r="J1040" t="str">
            <v>ZCE88320009</v>
          </cell>
          <cell r="K1040" t="str">
            <v>SIN TIPO</v>
          </cell>
          <cell r="L1040" t="str">
            <v>SIN DIM.</v>
          </cell>
          <cell r="M1040" t="str">
            <v>NEGRO</v>
          </cell>
          <cell r="N1040">
            <v>3</v>
          </cell>
          <cell r="O1040">
            <v>3.1</v>
          </cell>
        </row>
        <row r="1041">
          <cell r="D1041" t="str">
            <v>TECLADO - KEYBOARD</v>
          </cell>
          <cell r="E1041" t="str">
            <v>GENIUS</v>
          </cell>
          <cell r="F1041" t="str">
            <v>1503.020301</v>
          </cell>
          <cell r="G1041">
            <v>1</v>
          </cell>
          <cell r="H1041" t="str">
            <v>50.1-222G</v>
          </cell>
          <cell r="I1041" t="str">
            <v>K-639</v>
          </cell>
          <cell r="J1041" t="str">
            <v>WE0391024292</v>
          </cell>
          <cell r="K1041" t="str">
            <v>SIN TIPO</v>
          </cell>
          <cell r="L1041" t="str">
            <v>SIN DIM.</v>
          </cell>
          <cell r="M1041" t="str">
            <v>NEGRO</v>
          </cell>
          <cell r="N1041">
            <v>3</v>
          </cell>
          <cell r="O1041">
            <v>3.1</v>
          </cell>
        </row>
        <row r="1042">
          <cell r="D1042" t="str">
            <v>TECLADO - KEYBOARD</v>
          </cell>
          <cell r="E1042" t="str">
            <v>GENIUS</v>
          </cell>
          <cell r="F1042" t="str">
            <v>1503.020301</v>
          </cell>
          <cell r="G1042">
            <v>1</v>
          </cell>
          <cell r="H1042" t="str">
            <v>50.1-222G</v>
          </cell>
          <cell r="I1042" t="str">
            <v>K-639</v>
          </cell>
          <cell r="J1042" t="str">
            <v>ZM8802045495</v>
          </cell>
          <cell r="K1042" t="str">
            <v>SIN TIPO</v>
          </cell>
          <cell r="L1042" t="str">
            <v>SIN DIM.</v>
          </cell>
          <cell r="M1042" t="str">
            <v>NEGRO</v>
          </cell>
          <cell r="N1042">
            <v>3</v>
          </cell>
          <cell r="O1042">
            <v>3.1</v>
          </cell>
        </row>
        <row r="1043">
          <cell r="D1043" t="str">
            <v>TECLADO - KEYBOARD</v>
          </cell>
          <cell r="E1043" t="str">
            <v>GENIUS</v>
          </cell>
          <cell r="F1043" t="str">
            <v>1503.020301</v>
          </cell>
          <cell r="G1043">
            <v>1</v>
          </cell>
          <cell r="H1043" t="str">
            <v>50.1-222G</v>
          </cell>
          <cell r="I1043" t="str">
            <v>GX-070001</v>
          </cell>
          <cell r="J1043" t="str">
            <v>WE100AN28807</v>
          </cell>
          <cell r="K1043" t="str">
            <v>SIN TIPO</v>
          </cell>
          <cell r="L1043" t="str">
            <v>SIN DIM.</v>
          </cell>
          <cell r="M1043" t="str">
            <v>NEGRO</v>
          </cell>
          <cell r="N1043">
            <v>3</v>
          </cell>
          <cell r="O1043">
            <v>3.1</v>
          </cell>
        </row>
        <row r="1044">
          <cell r="D1044" t="str">
            <v>TECLADO - KEYBOARD</v>
          </cell>
          <cell r="E1044" t="str">
            <v>GENIUS</v>
          </cell>
          <cell r="F1044" t="str">
            <v>1503.020301</v>
          </cell>
          <cell r="G1044">
            <v>1</v>
          </cell>
          <cell r="H1044" t="str">
            <v>50.1-222G</v>
          </cell>
          <cell r="I1044" t="str">
            <v>KU-0138</v>
          </cell>
          <cell r="J1044" t="str">
            <v>ZCE88320100</v>
          </cell>
          <cell r="K1044" t="str">
            <v>SIN TIPO</v>
          </cell>
          <cell r="L1044" t="str">
            <v>SIN DIM.</v>
          </cell>
          <cell r="M1044" t="str">
            <v>NEGRO</v>
          </cell>
          <cell r="N1044">
            <v>3</v>
          </cell>
          <cell r="O1044">
            <v>3.1</v>
          </cell>
        </row>
        <row r="1045">
          <cell r="D1045" t="str">
            <v>TECLADO - KEYBOARD</v>
          </cell>
          <cell r="E1045" t="str">
            <v>ADVANCE</v>
          </cell>
          <cell r="F1045" t="str">
            <v>1503.020301</v>
          </cell>
          <cell r="G1045">
            <v>1</v>
          </cell>
          <cell r="H1045" t="str">
            <v>50.1-222G</v>
          </cell>
          <cell r="I1045" t="str">
            <v>I100-P</v>
          </cell>
          <cell r="J1045" t="str">
            <v>KB144560055</v>
          </cell>
          <cell r="K1045" t="str">
            <v>SIN TIPO</v>
          </cell>
          <cell r="L1045" t="str">
            <v>SIN DIM.</v>
          </cell>
          <cell r="M1045" t="str">
            <v>NEGRO</v>
          </cell>
          <cell r="N1045">
            <v>3</v>
          </cell>
          <cell r="O1045">
            <v>3.1</v>
          </cell>
        </row>
        <row r="1046">
          <cell r="D1046" t="str">
            <v>TECLADO - KEYBOARD</v>
          </cell>
          <cell r="E1046" t="str">
            <v>HP</v>
          </cell>
          <cell r="F1046" t="str">
            <v>1503.020301</v>
          </cell>
          <cell r="G1046">
            <v>1</v>
          </cell>
          <cell r="H1046" t="str">
            <v>50.1-222G</v>
          </cell>
          <cell r="I1046" t="str">
            <v>KB-1156</v>
          </cell>
          <cell r="J1046" t="str">
            <v>BDMEP0CVB5TB73</v>
          </cell>
          <cell r="K1046" t="str">
            <v>SIN TIPO</v>
          </cell>
          <cell r="L1046" t="str">
            <v>SIN DIM.</v>
          </cell>
          <cell r="M1046" t="str">
            <v>NEGRO</v>
          </cell>
          <cell r="N1046">
            <v>3</v>
          </cell>
          <cell r="O1046">
            <v>3.1</v>
          </cell>
        </row>
        <row r="1047">
          <cell r="D1047" t="str">
            <v>TECLADO - KEYBOARD</v>
          </cell>
          <cell r="E1047" t="str">
            <v>LENOVO</v>
          </cell>
          <cell r="F1047" t="str">
            <v>1503.020301</v>
          </cell>
          <cell r="G1047">
            <v>1</v>
          </cell>
          <cell r="H1047" t="str">
            <v>50.1-222G</v>
          </cell>
          <cell r="I1047" t="str">
            <v>LXH-EKB-10YA</v>
          </cell>
          <cell r="J1047">
            <v>30117187</v>
          </cell>
          <cell r="K1047" t="str">
            <v>SIN TIPO</v>
          </cell>
          <cell r="L1047" t="str">
            <v>SIN DIM.</v>
          </cell>
          <cell r="M1047" t="str">
            <v>NEGRO</v>
          </cell>
          <cell r="N1047">
            <v>3</v>
          </cell>
          <cell r="O1047">
            <v>3.1</v>
          </cell>
        </row>
        <row r="1048">
          <cell r="D1048" t="str">
            <v>TECLADO - KEYBOARD</v>
          </cell>
          <cell r="E1048" t="str">
            <v>GENIUS</v>
          </cell>
          <cell r="F1048" t="str">
            <v>1503.020301</v>
          </cell>
          <cell r="G1048">
            <v>21.15</v>
          </cell>
          <cell r="H1048" t="str">
            <v>50.1-222G</v>
          </cell>
          <cell r="I1048" t="str">
            <v>KB-0138</v>
          </cell>
          <cell r="J1048" t="str">
            <v>ZCE079800216</v>
          </cell>
          <cell r="K1048" t="str">
            <v>SIN TIPO</v>
          </cell>
          <cell r="L1048" t="str">
            <v>SIN DIM.</v>
          </cell>
          <cell r="M1048" t="str">
            <v>NEGRO</v>
          </cell>
          <cell r="N1048">
            <v>3</v>
          </cell>
          <cell r="O1048">
            <v>3.1</v>
          </cell>
        </row>
        <row r="1049">
          <cell r="D1049" t="str">
            <v>TECLADO - KEYBOARD</v>
          </cell>
          <cell r="E1049" t="str">
            <v>LENOVO</v>
          </cell>
          <cell r="F1049" t="str">
            <v>1503.020301</v>
          </cell>
          <cell r="G1049">
            <v>1</v>
          </cell>
          <cell r="H1049" t="str">
            <v>50.1-222G</v>
          </cell>
          <cell r="I1049" t="str">
            <v>SK-8825</v>
          </cell>
          <cell r="J1049">
            <v>4201917</v>
          </cell>
          <cell r="K1049" t="str">
            <v>SIN TIPO</v>
          </cell>
          <cell r="L1049" t="str">
            <v>SIN DIM.</v>
          </cell>
          <cell r="M1049" t="str">
            <v>NEGRO</v>
          </cell>
          <cell r="N1049">
            <v>3</v>
          </cell>
          <cell r="O1049">
            <v>3.1</v>
          </cell>
        </row>
        <row r="1050">
          <cell r="D1050" t="str">
            <v>TECLADO - KEYBOARD</v>
          </cell>
          <cell r="E1050" t="str">
            <v>LENOVO</v>
          </cell>
          <cell r="F1050" t="str">
            <v>1503.020301</v>
          </cell>
          <cell r="G1050">
            <v>1</v>
          </cell>
          <cell r="H1050" t="str">
            <v>50.1-222G</v>
          </cell>
          <cell r="I1050" t="str">
            <v>KU0225</v>
          </cell>
          <cell r="J1050">
            <v>4538697</v>
          </cell>
          <cell r="K1050" t="str">
            <v>SIN TIPO</v>
          </cell>
          <cell r="L1050" t="str">
            <v>SIN DIM.</v>
          </cell>
          <cell r="M1050" t="str">
            <v>NEGRO</v>
          </cell>
          <cell r="N1050">
            <v>3</v>
          </cell>
          <cell r="O1050">
            <v>3.1</v>
          </cell>
        </row>
        <row r="1051">
          <cell r="D1051" t="str">
            <v>TECLADO - KEYBOARD</v>
          </cell>
          <cell r="E1051" t="str">
            <v>LENOVO</v>
          </cell>
          <cell r="F1051" t="str">
            <v>1503.020301</v>
          </cell>
          <cell r="G1051">
            <v>1</v>
          </cell>
          <cell r="H1051" t="str">
            <v>50.1-222G</v>
          </cell>
          <cell r="I1051" t="str">
            <v>KU0225</v>
          </cell>
          <cell r="J1051">
            <v>4538659</v>
          </cell>
          <cell r="K1051" t="str">
            <v>SIN TIPO</v>
          </cell>
          <cell r="L1051" t="str">
            <v>SIN DIM.</v>
          </cell>
          <cell r="M1051" t="str">
            <v>NEGRO</v>
          </cell>
          <cell r="N1051">
            <v>3</v>
          </cell>
          <cell r="O1051">
            <v>3.1</v>
          </cell>
        </row>
        <row r="1052">
          <cell r="D1052" t="str">
            <v>TECLADO - KEYBOARD</v>
          </cell>
          <cell r="E1052" t="str">
            <v>GENIUS</v>
          </cell>
          <cell r="F1052" t="str">
            <v>1503.020301</v>
          </cell>
          <cell r="G1052">
            <v>12.08</v>
          </cell>
          <cell r="H1052" t="str">
            <v>50.1-222G</v>
          </cell>
          <cell r="I1052" t="str">
            <v>K639</v>
          </cell>
          <cell r="J1052" t="str">
            <v>ZM6B02146396</v>
          </cell>
          <cell r="K1052" t="str">
            <v>SIN TIPO</v>
          </cell>
          <cell r="L1052" t="str">
            <v>SIN DIM.</v>
          </cell>
          <cell r="M1052" t="str">
            <v>NEGRO</v>
          </cell>
          <cell r="N1052">
            <v>3</v>
          </cell>
          <cell r="O1052">
            <v>3.1</v>
          </cell>
        </row>
        <row r="1053">
          <cell r="D1053" t="str">
            <v>TECLADO - KEYBOARD</v>
          </cell>
          <cell r="E1053" t="str">
            <v>GENIUS</v>
          </cell>
          <cell r="F1053" t="str">
            <v>1503.020301</v>
          </cell>
          <cell r="G1053">
            <v>12.08</v>
          </cell>
          <cell r="H1053" t="str">
            <v>50.1-222G</v>
          </cell>
          <cell r="I1053" t="str">
            <v>K639</v>
          </cell>
          <cell r="J1053" t="str">
            <v>ZM6B02146398</v>
          </cell>
          <cell r="K1053" t="str">
            <v>SIN TIPO</v>
          </cell>
          <cell r="L1053" t="str">
            <v>SIN DIM.</v>
          </cell>
          <cell r="M1053" t="str">
            <v>NEGRO</v>
          </cell>
          <cell r="N1053">
            <v>3</v>
          </cell>
          <cell r="O1053">
            <v>3.1</v>
          </cell>
        </row>
        <row r="1054">
          <cell r="D1054" t="str">
            <v>TECLADO - KEYBOARD</v>
          </cell>
          <cell r="E1054" t="str">
            <v>MICROSOFT</v>
          </cell>
          <cell r="F1054" t="str">
            <v>1503.020301</v>
          </cell>
          <cell r="G1054">
            <v>1</v>
          </cell>
          <cell r="H1054" t="str">
            <v>50.1-222G</v>
          </cell>
          <cell r="I1054">
            <v>1576</v>
          </cell>
          <cell r="J1054">
            <v>66907251205</v>
          </cell>
          <cell r="K1054" t="str">
            <v>SIN TIPO</v>
          </cell>
          <cell r="L1054" t="str">
            <v>SIN DIM.</v>
          </cell>
          <cell r="M1054" t="str">
            <v>NEGRO</v>
          </cell>
          <cell r="N1054">
            <v>3</v>
          </cell>
          <cell r="O1054">
            <v>3.1</v>
          </cell>
        </row>
        <row r="1055">
          <cell r="D1055" t="str">
            <v>TECLADO - KEYBOARD</v>
          </cell>
          <cell r="E1055" t="str">
            <v>HP</v>
          </cell>
          <cell r="F1055" t="str">
            <v>1503.020301</v>
          </cell>
          <cell r="G1055">
            <v>1</v>
          </cell>
          <cell r="H1055" t="str">
            <v>50.1-222G</v>
          </cell>
          <cell r="I1055" t="str">
            <v>SK-2015</v>
          </cell>
          <cell r="J1055" t="str">
            <v>BDMEP0CCP6Z2LI</v>
          </cell>
          <cell r="K1055" t="str">
            <v>SIN TIPO</v>
          </cell>
          <cell r="L1055" t="str">
            <v>SIN DIM.</v>
          </cell>
          <cell r="M1055" t="str">
            <v>NEGRO</v>
          </cell>
          <cell r="N1055">
            <v>3</v>
          </cell>
          <cell r="O1055">
            <v>3.1</v>
          </cell>
        </row>
        <row r="1056">
          <cell r="D1056" t="str">
            <v>TECLADO - KEYBOARD</v>
          </cell>
          <cell r="E1056" t="str">
            <v>VASTEC</v>
          </cell>
          <cell r="F1056" t="str">
            <v>1503.020301</v>
          </cell>
          <cell r="G1056">
            <v>1</v>
          </cell>
          <cell r="H1056" t="str">
            <v>50.1-222G</v>
          </cell>
          <cell r="I1056" t="str">
            <v>KEQ-012</v>
          </cell>
          <cell r="J1056" t="str">
            <v>VA0914K0806</v>
          </cell>
          <cell r="K1056" t="str">
            <v>SIN TIPO</v>
          </cell>
          <cell r="L1056" t="str">
            <v>SIN DIM.</v>
          </cell>
          <cell r="M1056" t="str">
            <v>NEGRO</v>
          </cell>
          <cell r="N1056">
            <v>3</v>
          </cell>
          <cell r="O1056">
            <v>3.1</v>
          </cell>
        </row>
        <row r="1057">
          <cell r="D1057" t="str">
            <v>TECLADO - KEYBOARD</v>
          </cell>
          <cell r="E1057" t="str">
            <v>LOGITECH</v>
          </cell>
          <cell r="F1057" t="str">
            <v>1503.020301</v>
          </cell>
          <cell r="G1057">
            <v>12.08</v>
          </cell>
          <cell r="H1057" t="str">
            <v>50.1-222G</v>
          </cell>
          <cell r="I1057" t="str">
            <v>K120</v>
          </cell>
          <cell r="J1057" t="str">
            <v>1528SC50TXM8</v>
          </cell>
          <cell r="K1057" t="str">
            <v>SIN TIPO</v>
          </cell>
          <cell r="L1057" t="str">
            <v>SIN DIM.</v>
          </cell>
          <cell r="M1057" t="str">
            <v>NEGRO</v>
          </cell>
          <cell r="N1057">
            <v>3</v>
          </cell>
          <cell r="O1057">
            <v>3.1</v>
          </cell>
        </row>
        <row r="1058">
          <cell r="D1058" t="str">
            <v>TECLADO - KEYBOARD</v>
          </cell>
          <cell r="E1058" t="str">
            <v>ADVANCE</v>
          </cell>
          <cell r="F1058" t="str">
            <v>1503.020301</v>
          </cell>
          <cell r="G1058">
            <v>12.08</v>
          </cell>
          <cell r="H1058" t="str">
            <v>50.1-222G</v>
          </cell>
          <cell r="I1058" t="str">
            <v>L100-P</v>
          </cell>
          <cell r="J1058" t="str">
            <v>KB145370017</v>
          </cell>
          <cell r="K1058" t="str">
            <v>SIN TIPO</v>
          </cell>
          <cell r="L1058" t="str">
            <v>SIN DIM.</v>
          </cell>
          <cell r="M1058" t="str">
            <v>NEGRO</v>
          </cell>
          <cell r="N1058">
            <v>3</v>
          </cell>
          <cell r="O1058">
            <v>3.1</v>
          </cell>
        </row>
        <row r="1059">
          <cell r="D1059" t="str">
            <v>TECLADO - KEYBOARD</v>
          </cell>
          <cell r="E1059" t="str">
            <v>ADVANCE</v>
          </cell>
          <cell r="F1059" t="str">
            <v>1503.020301</v>
          </cell>
          <cell r="G1059">
            <v>12.08</v>
          </cell>
          <cell r="H1059" t="str">
            <v>50.1-222G</v>
          </cell>
          <cell r="I1059" t="str">
            <v>I100-P</v>
          </cell>
          <cell r="J1059" t="str">
            <v>KB145370112</v>
          </cell>
          <cell r="K1059" t="str">
            <v>SIN TIPO</v>
          </cell>
          <cell r="L1059" t="str">
            <v>SIN DIM.</v>
          </cell>
          <cell r="M1059" t="str">
            <v>NEGRO</v>
          </cell>
          <cell r="N1059">
            <v>3</v>
          </cell>
          <cell r="O1059">
            <v>3.1</v>
          </cell>
        </row>
        <row r="1060">
          <cell r="D1060" t="str">
            <v>TECLADO - KEYBOARD</v>
          </cell>
          <cell r="E1060" t="str">
            <v>GENIUS</v>
          </cell>
          <cell r="F1060" t="str">
            <v>1503.020301</v>
          </cell>
          <cell r="G1060">
            <v>12.08</v>
          </cell>
          <cell r="H1060" t="str">
            <v>50.1-222G</v>
          </cell>
          <cell r="I1060" t="str">
            <v>K627</v>
          </cell>
          <cell r="J1060" t="str">
            <v>ZM5227039814</v>
          </cell>
          <cell r="K1060" t="str">
            <v>SIN TIPO</v>
          </cell>
          <cell r="L1060" t="str">
            <v>SIN DIM.</v>
          </cell>
          <cell r="M1060" t="str">
            <v>NEGRO</v>
          </cell>
          <cell r="N1060">
            <v>3</v>
          </cell>
          <cell r="O1060">
            <v>3.1</v>
          </cell>
        </row>
        <row r="1061">
          <cell r="D1061" t="str">
            <v>TECLADO - KEYBOARD</v>
          </cell>
          <cell r="E1061" t="str">
            <v>BENQ</v>
          </cell>
          <cell r="F1061" t="str">
            <v>1503.020301</v>
          </cell>
          <cell r="G1061">
            <v>12.08</v>
          </cell>
          <cell r="H1061" t="str">
            <v>50.1-222G</v>
          </cell>
          <cell r="I1061" t="str">
            <v>I100-P</v>
          </cell>
          <cell r="J1061" t="str">
            <v>KB145370122</v>
          </cell>
          <cell r="K1061" t="str">
            <v>SIN TIPO</v>
          </cell>
          <cell r="L1061" t="str">
            <v>SIN DIM.</v>
          </cell>
          <cell r="M1061" t="str">
            <v>NEGRO</v>
          </cell>
          <cell r="N1061">
            <v>3</v>
          </cell>
          <cell r="O1061">
            <v>3.1</v>
          </cell>
        </row>
        <row r="1062">
          <cell r="D1062" t="str">
            <v>TECLADO - KEYBOARD</v>
          </cell>
          <cell r="E1062" t="str">
            <v>BTC</v>
          </cell>
          <cell r="F1062" t="str">
            <v>1503.020301</v>
          </cell>
          <cell r="G1062">
            <v>12.08</v>
          </cell>
          <cell r="H1062" t="str">
            <v>50.1-222G</v>
          </cell>
          <cell r="I1062" t="str">
            <v>5199</v>
          </cell>
          <cell r="J1062" t="str">
            <v>G09339011205</v>
          </cell>
          <cell r="K1062" t="str">
            <v>SIN TIPO</v>
          </cell>
          <cell r="L1062" t="str">
            <v>SIN DIM.</v>
          </cell>
          <cell r="M1062" t="str">
            <v>CREMA</v>
          </cell>
          <cell r="N1062">
            <v>3</v>
          </cell>
          <cell r="O1062">
            <v>3.1</v>
          </cell>
        </row>
        <row r="1063">
          <cell r="D1063" t="str">
            <v>TECLADO - KEYBOARD</v>
          </cell>
          <cell r="E1063" t="str">
            <v>BTC</v>
          </cell>
          <cell r="F1063" t="str">
            <v>1503.020301</v>
          </cell>
          <cell r="G1063">
            <v>12.08</v>
          </cell>
          <cell r="H1063" t="str">
            <v>50.1-222G</v>
          </cell>
          <cell r="I1063" t="str">
            <v>SIN MODELO</v>
          </cell>
          <cell r="J1063" t="str">
            <v>G5010025880</v>
          </cell>
          <cell r="K1063" t="str">
            <v>SIN TIPO</v>
          </cell>
          <cell r="L1063" t="str">
            <v>SIN DIM.</v>
          </cell>
          <cell r="M1063" t="str">
            <v>CREMA</v>
          </cell>
          <cell r="N1063">
            <v>3</v>
          </cell>
          <cell r="O1063">
            <v>3.1</v>
          </cell>
        </row>
        <row r="1064">
          <cell r="D1064" t="str">
            <v>TECLADO - KEYBOARD</v>
          </cell>
          <cell r="E1064" t="str">
            <v>GENIUS</v>
          </cell>
          <cell r="F1064" t="str">
            <v>1503.020301</v>
          </cell>
          <cell r="G1064">
            <v>12.08</v>
          </cell>
          <cell r="H1064" t="str">
            <v>50.1-222G</v>
          </cell>
          <cell r="I1064" t="str">
            <v>K632</v>
          </cell>
          <cell r="J1064" t="str">
            <v>ZM3B12504330</v>
          </cell>
          <cell r="K1064" t="str">
            <v>SIN TIPO</v>
          </cell>
          <cell r="L1064" t="str">
            <v>SIN DIM.</v>
          </cell>
          <cell r="M1064" t="str">
            <v>CREMA</v>
          </cell>
          <cell r="N1064">
            <v>3</v>
          </cell>
          <cell r="O1064">
            <v>3.1</v>
          </cell>
        </row>
        <row r="1065">
          <cell r="D1065" t="str">
            <v>TECLADO - KEYBOARD</v>
          </cell>
          <cell r="E1065" t="str">
            <v>BTC</v>
          </cell>
          <cell r="F1065" t="str">
            <v>1503.020301</v>
          </cell>
          <cell r="G1065">
            <v>12.08</v>
          </cell>
          <cell r="H1065" t="str">
            <v>50.1-222G</v>
          </cell>
          <cell r="I1065" t="str">
            <v>SIN MODELO</v>
          </cell>
          <cell r="J1065" t="str">
            <v>G5010023594</v>
          </cell>
          <cell r="K1065" t="str">
            <v>SIN TIPO</v>
          </cell>
          <cell r="L1065" t="str">
            <v>SIN DIM.</v>
          </cell>
          <cell r="M1065" t="str">
            <v>CREMA</v>
          </cell>
          <cell r="N1065">
            <v>3</v>
          </cell>
          <cell r="O1065">
            <v>3.1</v>
          </cell>
        </row>
        <row r="1066">
          <cell r="D1066" t="str">
            <v>TECLADO - KEYBOARD</v>
          </cell>
          <cell r="E1066" t="str">
            <v>GENIUS</v>
          </cell>
          <cell r="F1066" t="str">
            <v>1503.020301</v>
          </cell>
          <cell r="G1066">
            <v>1</v>
          </cell>
          <cell r="H1066" t="str">
            <v>50.1-222G</v>
          </cell>
          <cell r="I1066" t="str">
            <v>SIN MODELO</v>
          </cell>
          <cell r="J1066" t="str">
            <v>YB33C1U08335</v>
          </cell>
          <cell r="K1066" t="str">
            <v>SIN TIPO</v>
          </cell>
          <cell r="L1066" t="str">
            <v>SIN DIM.</v>
          </cell>
          <cell r="M1066" t="str">
            <v>NEGRO</v>
          </cell>
          <cell r="N1066">
            <v>3</v>
          </cell>
          <cell r="O1066">
            <v>3.1</v>
          </cell>
        </row>
        <row r="1067">
          <cell r="D1067" t="str">
            <v>TECLADO - KEYBOARD</v>
          </cell>
          <cell r="E1067" t="str">
            <v>GENIUS</v>
          </cell>
          <cell r="F1067" t="str">
            <v>1503.020301</v>
          </cell>
          <cell r="G1067">
            <v>1</v>
          </cell>
          <cell r="H1067" t="str">
            <v>50.1-222G</v>
          </cell>
          <cell r="I1067" t="str">
            <v>K632</v>
          </cell>
          <cell r="J1067" t="str">
            <v>ZM3200153981</v>
          </cell>
          <cell r="K1067" t="str">
            <v>SIN TIPO</v>
          </cell>
          <cell r="L1067" t="str">
            <v>SIN DIM.</v>
          </cell>
          <cell r="M1067" t="str">
            <v>BLANCO</v>
          </cell>
          <cell r="N1067">
            <v>3</v>
          </cell>
          <cell r="O1067">
            <v>3.1</v>
          </cell>
        </row>
        <row r="1068">
          <cell r="D1068" t="str">
            <v>TECLADO - KEYBOARD</v>
          </cell>
          <cell r="E1068" t="str">
            <v>HP</v>
          </cell>
          <cell r="F1068" t="str">
            <v>1503.020301</v>
          </cell>
          <cell r="G1068">
            <v>1</v>
          </cell>
          <cell r="H1068" t="str">
            <v>50.1-222G</v>
          </cell>
          <cell r="I1068" t="str">
            <v>KB1156</v>
          </cell>
          <cell r="J1068" t="str">
            <v>BDMEPOCVB5TB9R</v>
          </cell>
          <cell r="K1068" t="str">
            <v>SIN TIPO</v>
          </cell>
          <cell r="L1068" t="str">
            <v>SIN DIM.</v>
          </cell>
          <cell r="M1068" t="str">
            <v>NEGRO</v>
          </cell>
          <cell r="N1068">
            <v>3</v>
          </cell>
          <cell r="O1068">
            <v>3.1</v>
          </cell>
        </row>
        <row r="1069">
          <cell r="D1069" t="str">
            <v>TECLADO - KEYBOARD</v>
          </cell>
          <cell r="E1069" t="str">
            <v>HP</v>
          </cell>
          <cell r="F1069" t="str">
            <v>1503.020301</v>
          </cell>
          <cell r="G1069">
            <v>1</v>
          </cell>
          <cell r="H1069" t="str">
            <v>50.1-222G</v>
          </cell>
          <cell r="I1069" t="str">
            <v>SK-2880</v>
          </cell>
          <cell r="J1069" t="str">
            <v>B93CB0ACPSJMF6</v>
          </cell>
          <cell r="K1069" t="str">
            <v>SIN TIPO</v>
          </cell>
          <cell r="L1069" t="str">
            <v>SIN DIM.</v>
          </cell>
          <cell r="M1069" t="str">
            <v>NEGRO</v>
          </cell>
          <cell r="N1069">
            <v>3</v>
          </cell>
          <cell r="O1069">
            <v>3.1</v>
          </cell>
        </row>
        <row r="1070">
          <cell r="D1070" t="str">
            <v>TECLADO - KEYBOARD</v>
          </cell>
          <cell r="E1070" t="str">
            <v>COMPAQ</v>
          </cell>
          <cell r="F1070" t="str">
            <v>1503.020301</v>
          </cell>
          <cell r="G1070">
            <v>1</v>
          </cell>
          <cell r="H1070" t="str">
            <v>50.1-222G</v>
          </cell>
          <cell r="I1070" t="str">
            <v>KB-0133</v>
          </cell>
          <cell r="J1070" t="str">
            <v>B557B0HGAOHARV</v>
          </cell>
          <cell r="K1070" t="str">
            <v>SIN TIPO</v>
          </cell>
          <cell r="L1070" t="str">
            <v>SIN DIM.</v>
          </cell>
          <cell r="M1070" t="str">
            <v>NEGRO</v>
          </cell>
          <cell r="N1070">
            <v>3</v>
          </cell>
          <cell r="O1070">
            <v>3.1</v>
          </cell>
        </row>
        <row r="1071">
          <cell r="D1071" t="str">
            <v>TECLADO - KEYBOARD</v>
          </cell>
          <cell r="E1071" t="str">
            <v>COMPAQ</v>
          </cell>
          <cell r="F1071" t="str">
            <v>1503.020301</v>
          </cell>
          <cell r="G1071">
            <v>1</v>
          </cell>
          <cell r="H1071" t="str">
            <v>50.1-222G</v>
          </cell>
          <cell r="I1071" t="str">
            <v>KB-0133</v>
          </cell>
          <cell r="J1071" t="str">
            <v>B557B0FGAO14ZT</v>
          </cell>
          <cell r="K1071" t="str">
            <v>SIN TIPO</v>
          </cell>
          <cell r="L1071" t="str">
            <v>SIN DIM.</v>
          </cell>
          <cell r="M1071" t="str">
            <v>NEGRO</v>
          </cell>
          <cell r="N1071">
            <v>3</v>
          </cell>
          <cell r="O1071">
            <v>3.1</v>
          </cell>
        </row>
        <row r="1072">
          <cell r="D1072" t="str">
            <v>TECLADO - KEYBOARD</v>
          </cell>
          <cell r="E1072" t="str">
            <v>COMPAQ</v>
          </cell>
          <cell r="F1072" t="str">
            <v>1503.020301</v>
          </cell>
          <cell r="G1072">
            <v>1</v>
          </cell>
          <cell r="H1072" t="str">
            <v>50.1-222G</v>
          </cell>
          <cell r="I1072" t="str">
            <v>KB-0133</v>
          </cell>
          <cell r="J1072" t="str">
            <v>B557BOFGA013GV</v>
          </cell>
          <cell r="K1072" t="str">
            <v>SIN TIPO</v>
          </cell>
          <cell r="L1072" t="str">
            <v>SIN DIM.</v>
          </cell>
          <cell r="M1072" t="str">
            <v>NEGRO</v>
          </cell>
          <cell r="N1072">
            <v>3</v>
          </cell>
          <cell r="O1072">
            <v>3.1</v>
          </cell>
        </row>
        <row r="1073">
          <cell r="D1073" t="str">
            <v>TECLADO - KEYBOARD</v>
          </cell>
          <cell r="E1073" t="str">
            <v>BTC</v>
          </cell>
          <cell r="F1073" t="str">
            <v>1503.020301</v>
          </cell>
          <cell r="G1073">
            <v>12.08</v>
          </cell>
          <cell r="H1073" t="str">
            <v>50.1-222G</v>
          </cell>
          <cell r="I1073" t="str">
            <v>SIN MODELO</v>
          </cell>
          <cell r="J1073" t="str">
            <v>G5250016532</v>
          </cell>
          <cell r="K1073" t="str">
            <v>SIN TIPO</v>
          </cell>
          <cell r="L1073" t="str">
            <v>SIN DIM.</v>
          </cell>
          <cell r="M1073" t="str">
            <v>NEGRO</v>
          </cell>
          <cell r="N1073">
            <v>3</v>
          </cell>
          <cell r="O1073">
            <v>3.1</v>
          </cell>
        </row>
        <row r="1074">
          <cell r="D1074" t="str">
            <v>TECLADO - KEYBOARD</v>
          </cell>
          <cell r="E1074" t="str">
            <v>COMPAQ</v>
          </cell>
          <cell r="F1074" t="str">
            <v>1503.020301</v>
          </cell>
          <cell r="G1074">
            <v>1</v>
          </cell>
          <cell r="H1074" t="str">
            <v>50.1-222G</v>
          </cell>
          <cell r="I1074" t="str">
            <v>KB-0133</v>
          </cell>
          <cell r="J1074" t="str">
            <v>B557BOFGA014TV</v>
          </cell>
          <cell r="K1074" t="str">
            <v>SIN TIPO</v>
          </cell>
          <cell r="L1074" t="str">
            <v>SIN DIM.</v>
          </cell>
          <cell r="M1074" t="str">
            <v>NEGRO</v>
          </cell>
          <cell r="N1074">
            <v>3</v>
          </cell>
          <cell r="O1074">
            <v>3.1</v>
          </cell>
        </row>
        <row r="1075">
          <cell r="D1075" t="str">
            <v>TECLADO - KEYBOARD</v>
          </cell>
          <cell r="E1075" t="str">
            <v>HALION</v>
          </cell>
          <cell r="F1075" t="str">
            <v>1503.020301</v>
          </cell>
          <cell r="G1075">
            <v>21.15</v>
          </cell>
          <cell r="H1075" t="str">
            <v>50.1-222G</v>
          </cell>
          <cell r="I1075" t="str">
            <v>K5108</v>
          </cell>
          <cell r="J1075" t="str">
            <v>SIN SERIE</v>
          </cell>
          <cell r="K1075" t="str">
            <v>SIN TIPO</v>
          </cell>
          <cell r="L1075" t="str">
            <v>SIN DIM.</v>
          </cell>
          <cell r="M1075" t="str">
            <v>NEGRO</v>
          </cell>
          <cell r="N1075">
            <v>3</v>
          </cell>
          <cell r="O1075">
            <v>3.1</v>
          </cell>
        </row>
        <row r="1076">
          <cell r="D1076" t="str">
            <v>TECLADO - KEYBOARD</v>
          </cell>
          <cell r="E1076" t="str">
            <v>GENIUS</v>
          </cell>
          <cell r="F1076" t="str">
            <v>1503.020301</v>
          </cell>
          <cell r="G1076">
            <v>21.15</v>
          </cell>
          <cell r="H1076" t="str">
            <v>50.1-222G</v>
          </cell>
          <cell r="I1076" t="str">
            <v>K639</v>
          </cell>
          <cell r="J1076" t="str">
            <v>WE0B92039199</v>
          </cell>
          <cell r="K1076" t="str">
            <v>SIN TIPO</v>
          </cell>
          <cell r="L1076" t="str">
            <v>SIN DIM.</v>
          </cell>
          <cell r="M1076" t="str">
            <v>NEGRO</v>
          </cell>
          <cell r="N1076">
            <v>3</v>
          </cell>
          <cell r="O1076">
            <v>3.1</v>
          </cell>
        </row>
        <row r="1077">
          <cell r="D1077" t="str">
            <v>TECLADO - KEYBOARD</v>
          </cell>
          <cell r="E1077" t="str">
            <v>LENOVO</v>
          </cell>
          <cell r="F1077" t="str">
            <v>1503.020301</v>
          </cell>
          <cell r="G1077">
            <v>1</v>
          </cell>
          <cell r="H1077" t="str">
            <v>50.1-222G</v>
          </cell>
          <cell r="I1077" t="str">
            <v>KU-0225</v>
          </cell>
          <cell r="J1077" t="str">
            <v>4565625</v>
          </cell>
          <cell r="K1077" t="str">
            <v>SIN TIPO</v>
          </cell>
          <cell r="L1077" t="str">
            <v>SIN DIM.</v>
          </cell>
          <cell r="M1077" t="str">
            <v>NEGRO</v>
          </cell>
          <cell r="N1077">
            <v>3</v>
          </cell>
          <cell r="O1077">
            <v>3.1</v>
          </cell>
        </row>
        <row r="1078">
          <cell r="D1078" t="str">
            <v>TECLADO - KEYBOARD</v>
          </cell>
          <cell r="E1078" t="str">
            <v>GENIUS</v>
          </cell>
          <cell r="F1078" t="str">
            <v>1503.020301</v>
          </cell>
          <cell r="G1078">
            <v>0.83</v>
          </cell>
          <cell r="H1078" t="str">
            <v>50.1-222G</v>
          </cell>
          <cell r="I1078" t="str">
            <v>KB-M200</v>
          </cell>
          <cell r="J1078" t="str">
            <v>XED407024887</v>
          </cell>
          <cell r="K1078" t="str">
            <v>SIN TIPO</v>
          </cell>
          <cell r="L1078" t="str">
            <v>SIN DIM.</v>
          </cell>
          <cell r="M1078" t="str">
            <v>NEGRO</v>
          </cell>
          <cell r="N1078">
            <v>3</v>
          </cell>
          <cell r="O1078">
            <v>3.1</v>
          </cell>
        </row>
        <row r="1079">
          <cell r="D1079" t="str">
            <v>TECLADO - KEYBOARD</v>
          </cell>
          <cell r="E1079" t="str">
            <v>LENOVO</v>
          </cell>
          <cell r="F1079" t="str">
            <v>1503.020301</v>
          </cell>
          <cell r="G1079">
            <v>1</v>
          </cell>
          <cell r="H1079" t="str">
            <v>50.1-222G</v>
          </cell>
          <cell r="I1079" t="str">
            <v>SK-8825</v>
          </cell>
          <cell r="J1079" t="str">
            <v>04186821</v>
          </cell>
          <cell r="K1079" t="str">
            <v>SIN TIPO</v>
          </cell>
          <cell r="L1079" t="str">
            <v>SIN DIM.</v>
          </cell>
          <cell r="M1079" t="str">
            <v>NEGRO</v>
          </cell>
          <cell r="N1079">
            <v>3</v>
          </cell>
          <cell r="O1079">
            <v>3.1</v>
          </cell>
        </row>
        <row r="1080">
          <cell r="D1080" t="str">
            <v>TECLADO - KEYBOARD</v>
          </cell>
          <cell r="E1080" t="str">
            <v>HP</v>
          </cell>
          <cell r="F1080" t="str">
            <v>1503.020301</v>
          </cell>
          <cell r="G1080">
            <v>20.420000000000002</v>
          </cell>
          <cell r="H1080" t="str">
            <v>50.1-222G</v>
          </cell>
          <cell r="I1080" t="str">
            <v>KB-57P</v>
          </cell>
          <cell r="J1080" t="str">
            <v>BDMEP0AHH8S084</v>
          </cell>
          <cell r="K1080" t="str">
            <v>SIN TIPO</v>
          </cell>
          <cell r="L1080" t="str">
            <v>SIN DIM.</v>
          </cell>
          <cell r="M1080" t="str">
            <v>NEGRO</v>
          </cell>
          <cell r="N1080">
            <v>3</v>
          </cell>
          <cell r="O1080">
            <v>3.1</v>
          </cell>
        </row>
        <row r="1081">
          <cell r="D1081" t="str">
            <v>TECLADO - KEYBOARD</v>
          </cell>
          <cell r="E1081" t="str">
            <v>SIN MARCA</v>
          </cell>
          <cell r="F1081" t="str">
            <v>1503.020301</v>
          </cell>
          <cell r="G1081">
            <v>1</v>
          </cell>
          <cell r="H1081" t="str">
            <v>50.1-222G</v>
          </cell>
          <cell r="I1081" t="str">
            <v>W2030</v>
          </cell>
          <cell r="J1081" t="str">
            <v>0066902692800</v>
          </cell>
          <cell r="K1081" t="str">
            <v>SIN TIPO</v>
          </cell>
          <cell r="L1081" t="str">
            <v>SIN DIM.</v>
          </cell>
          <cell r="M1081" t="str">
            <v>NEGRO</v>
          </cell>
          <cell r="N1081">
            <v>3</v>
          </cell>
          <cell r="O1081">
            <v>3.1</v>
          </cell>
        </row>
        <row r="1082">
          <cell r="D1082" t="str">
            <v>TELEFONO</v>
          </cell>
          <cell r="E1082" t="str">
            <v>AKITA</v>
          </cell>
          <cell r="F1082" t="str">
            <v>1503.020303</v>
          </cell>
          <cell r="G1082">
            <v>1</v>
          </cell>
          <cell r="H1082" t="str">
            <v>50.1-222G</v>
          </cell>
          <cell r="I1082" t="str">
            <v>KXT-868</v>
          </cell>
          <cell r="J1082">
            <v>2038530</v>
          </cell>
          <cell r="K1082" t="str">
            <v>SIN TIPO</v>
          </cell>
          <cell r="L1082" t="str">
            <v>SIN GP</v>
          </cell>
          <cell r="M1082" t="str">
            <v>BLANCO</v>
          </cell>
          <cell r="N1082">
            <v>3</v>
          </cell>
          <cell r="O1082">
            <v>3.3</v>
          </cell>
        </row>
        <row r="1083">
          <cell r="D1083" t="str">
            <v>TELEFONO</v>
          </cell>
          <cell r="E1083" t="str">
            <v>PANASONIC</v>
          </cell>
          <cell r="F1083" t="str">
            <v>1503.020303</v>
          </cell>
          <cell r="G1083">
            <v>27.75</v>
          </cell>
          <cell r="H1083" t="str">
            <v>50.1-222G</v>
          </cell>
          <cell r="I1083" t="str">
            <v>KX-TS500LX</v>
          </cell>
          <cell r="J1083" t="str">
            <v>7ABKJ729378</v>
          </cell>
          <cell r="K1083" t="str">
            <v>SIN TIPO</v>
          </cell>
          <cell r="L1083" t="str">
            <v>SIN GP</v>
          </cell>
          <cell r="M1083" t="str">
            <v>NEGRO</v>
          </cell>
          <cell r="N1083">
            <v>3</v>
          </cell>
          <cell r="O1083">
            <v>3.3</v>
          </cell>
        </row>
        <row r="1084">
          <cell r="D1084" t="str">
            <v>TELEFONO</v>
          </cell>
          <cell r="E1084" t="str">
            <v>ALCATEL</v>
          </cell>
          <cell r="F1084" t="str">
            <v>1503.020303</v>
          </cell>
          <cell r="G1084">
            <v>265.12</v>
          </cell>
          <cell r="H1084" t="str">
            <v>50.1-222G</v>
          </cell>
          <cell r="I1084" t="str">
            <v>2610 REG ED.08</v>
          </cell>
          <cell r="J1084">
            <v>1032824</v>
          </cell>
          <cell r="K1084" t="str">
            <v>SIN TIPO</v>
          </cell>
          <cell r="L1084" t="str">
            <v>SIN DIM.</v>
          </cell>
          <cell r="M1084" t="str">
            <v>CREMA</v>
          </cell>
          <cell r="N1084">
            <v>3</v>
          </cell>
          <cell r="O1084">
            <v>3.3</v>
          </cell>
        </row>
        <row r="1085">
          <cell r="D1085" t="str">
            <v>TELEFONO</v>
          </cell>
          <cell r="E1085" t="str">
            <v>ALCATEL</v>
          </cell>
          <cell r="F1085" t="str">
            <v>1503.020303</v>
          </cell>
          <cell r="G1085">
            <v>265.12</v>
          </cell>
          <cell r="H1085" t="str">
            <v>50.1-222G</v>
          </cell>
          <cell r="I1085">
            <v>2610</v>
          </cell>
          <cell r="J1085">
            <v>1032387</v>
          </cell>
          <cell r="K1085" t="str">
            <v>SIN TIPO</v>
          </cell>
          <cell r="L1085" t="str">
            <v>SIN DIM.</v>
          </cell>
          <cell r="M1085" t="str">
            <v>CREMA</v>
          </cell>
          <cell r="N1085">
            <v>3</v>
          </cell>
          <cell r="O1085">
            <v>3.3</v>
          </cell>
        </row>
        <row r="1086">
          <cell r="D1086" t="str">
            <v>TELEFONO</v>
          </cell>
          <cell r="E1086" t="str">
            <v>NORTHERN TELECOM</v>
          </cell>
          <cell r="F1086" t="str">
            <v>1503.020303</v>
          </cell>
          <cell r="G1086">
            <v>1</v>
          </cell>
          <cell r="H1086" t="str">
            <v>50.1-222G</v>
          </cell>
          <cell r="I1086" t="str">
            <v>SIN MODELO</v>
          </cell>
          <cell r="J1086" t="str">
            <v>SIN SERIE</v>
          </cell>
          <cell r="K1086" t="str">
            <v>SIN TIPO</v>
          </cell>
          <cell r="L1086" t="str">
            <v>SIN DIM.</v>
          </cell>
          <cell r="M1086" t="str">
            <v>CREMA</v>
          </cell>
          <cell r="N1086">
            <v>3</v>
          </cell>
          <cell r="O1086">
            <v>3.3</v>
          </cell>
        </row>
        <row r="1087">
          <cell r="D1087" t="str">
            <v>TELEFONO</v>
          </cell>
          <cell r="E1087" t="str">
            <v>ALCATEL</v>
          </cell>
          <cell r="F1087" t="str">
            <v>1503.020303</v>
          </cell>
          <cell r="G1087">
            <v>27.75</v>
          </cell>
          <cell r="H1087" t="str">
            <v>50.1-222G</v>
          </cell>
          <cell r="I1087" t="str">
            <v>ALCATEL2610</v>
          </cell>
          <cell r="J1087">
            <v>1032579</v>
          </cell>
          <cell r="K1087" t="str">
            <v>SIN TIPO</v>
          </cell>
          <cell r="L1087" t="str">
            <v>SIN DIM.</v>
          </cell>
          <cell r="M1087" t="str">
            <v>MARFIL</v>
          </cell>
          <cell r="N1087">
            <v>3</v>
          </cell>
          <cell r="O1087">
            <v>3.3</v>
          </cell>
        </row>
        <row r="1088">
          <cell r="D1088" t="str">
            <v>TELEFONO</v>
          </cell>
          <cell r="E1088" t="str">
            <v>ALCATEL</v>
          </cell>
          <cell r="F1088" t="str">
            <v>1503.020303</v>
          </cell>
          <cell r="G1088">
            <v>27.75</v>
          </cell>
          <cell r="H1088" t="str">
            <v>50.1-222G</v>
          </cell>
          <cell r="I1088" t="str">
            <v>ALCATEL2610</v>
          </cell>
          <cell r="J1088">
            <v>1032748</v>
          </cell>
          <cell r="K1088" t="str">
            <v>SIN TIPO</v>
          </cell>
          <cell r="L1088" t="str">
            <v>SIN DIM.</v>
          </cell>
          <cell r="M1088" t="str">
            <v>MARFIL</v>
          </cell>
          <cell r="N1088">
            <v>3</v>
          </cell>
          <cell r="O1088">
            <v>3.3</v>
          </cell>
        </row>
        <row r="1089">
          <cell r="D1089" t="str">
            <v>TELEFONO</v>
          </cell>
          <cell r="E1089" t="str">
            <v>NIZA PLUS</v>
          </cell>
          <cell r="F1089" t="str">
            <v>1503.020303</v>
          </cell>
          <cell r="G1089">
            <v>151.5</v>
          </cell>
          <cell r="H1089" t="str">
            <v>50.1-222G</v>
          </cell>
          <cell r="I1089">
            <v>1501031</v>
          </cell>
          <cell r="J1089" t="str">
            <v>DH2008T0153004</v>
          </cell>
          <cell r="K1089" t="str">
            <v>SIN TIPO</v>
          </cell>
          <cell r="L1089" t="str">
            <v>SIN DIM.</v>
          </cell>
          <cell r="M1089" t="str">
            <v>NEGRO</v>
          </cell>
          <cell r="N1089">
            <v>3</v>
          </cell>
          <cell r="O1089">
            <v>3.3</v>
          </cell>
        </row>
        <row r="1090">
          <cell r="D1090" t="str">
            <v>TELEFONO</v>
          </cell>
          <cell r="E1090" t="str">
            <v>VISUATEL</v>
          </cell>
          <cell r="F1090" t="str">
            <v>1503.020303</v>
          </cell>
          <cell r="G1090">
            <v>151.5</v>
          </cell>
          <cell r="H1090" t="str">
            <v>50.1-222G</v>
          </cell>
          <cell r="I1090">
            <v>1041500035</v>
          </cell>
          <cell r="J1090">
            <v>12611773364752</v>
          </cell>
          <cell r="K1090" t="str">
            <v>SIN TIPO</v>
          </cell>
          <cell r="L1090" t="str">
            <v>SIN DIM.</v>
          </cell>
          <cell r="M1090" t="str">
            <v>NEGRO</v>
          </cell>
          <cell r="N1090">
            <v>3</v>
          </cell>
          <cell r="O1090">
            <v>3.3</v>
          </cell>
        </row>
        <row r="1091">
          <cell r="D1091" t="str">
            <v>TELEFONO</v>
          </cell>
          <cell r="E1091" t="str">
            <v>PANASONIC</v>
          </cell>
          <cell r="F1091" t="str">
            <v>1503.020303</v>
          </cell>
          <cell r="G1091">
            <v>27.75</v>
          </cell>
          <cell r="H1091" t="str">
            <v>50.1-222G</v>
          </cell>
          <cell r="I1091" t="str">
            <v>KX-T2310</v>
          </cell>
          <cell r="J1091" t="str">
            <v>7BBBF892338</v>
          </cell>
          <cell r="K1091" t="str">
            <v>SIN TIPO</v>
          </cell>
          <cell r="L1091" t="str">
            <v>SIN DIM.</v>
          </cell>
          <cell r="M1091" t="str">
            <v>BLANCO</v>
          </cell>
          <cell r="N1091">
            <v>3</v>
          </cell>
          <cell r="O1091">
            <v>3.3</v>
          </cell>
        </row>
        <row r="1092">
          <cell r="D1092" t="str">
            <v>TELEFONO</v>
          </cell>
          <cell r="E1092" t="str">
            <v>ALCATEL</v>
          </cell>
          <cell r="F1092" t="str">
            <v>1503.020303</v>
          </cell>
          <cell r="G1092">
            <v>27.75</v>
          </cell>
          <cell r="H1092" t="str">
            <v>50.1-222G</v>
          </cell>
          <cell r="I1092">
            <v>2610</v>
          </cell>
          <cell r="J1092">
            <v>1032401</v>
          </cell>
          <cell r="K1092" t="str">
            <v>SIN TIPO</v>
          </cell>
          <cell r="L1092" t="str">
            <v>SIN DIM.</v>
          </cell>
          <cell r="M1092" t="str">
            <v>CREMA</v>
          </cell>
          <cell r="N1092">
            <v>3</v>
          </cell>
          <cell r="O1092">
            <v>3.3</v>
          </cell>
        </row>
        <row r="1093">
          <cell r="D1093" t="str">
            <v>TELEFONO</v>
          </cell>
          <cell r="E1093" t="str">
            <v>PANASONIC</v>
          </cell>
          <cell r="F1093" t="str">
            <v>1503.020303</v>
          </cell>
          <cell r="G1093">
            <v>27.75</v>
          </cell>
          <cell r="H1093" t="str">
            <v>50.1-222G</v>
          </cell>
          <cell r="I1093" t="str">
            <v>KX-TS500LX</v>
          </cell>
          <cell r="J1093" t="str">
            <v>AL2001T0104495</v>
          </cell>
          <cell r="K1093" t="str">
            <v>SIN TIPO</v>
          </cell>
          <cell r="L1093" t="str">
            <v>SIN DIM.</v>
          </cell>
          <cell r="M1093" t="str">
            <v>NEGRO</v>
          </cell>
          <cell r="N1093">
            <v>3</v>
          </cell>
          <cell r="O1093">
            <v>3.3</v>
          </cell>
        </row>
        <row r="1094">
          <cell r="D1094" t="str">
            <v>TELEFONO</v>
          </cell>
          <cell r="E1094" t="str">
            <v>MOVISTAR</v>
          </cell>
          <cell r="F1094" t="str">
            <v>1503.020303</v>
          </cell>
          <cell r="G1094">
            <v>1</v>
          </cell>
          <cell r="H1094" t="str">
            <v>50.1-222G</v>
          </cell>
          <cell r="I1094" t="str">
            <v>TT-37</v>
          </cell>
          <cell r="J1094">
            <v>10401500026</v>
          </cell>
          <cell r="K1094" t="str">
            <v>SIN TIPO</v>
          </cell>
          <cell r="L1094" t="str">
            <v>SIN DIM.</v>
          </cell>
          <cell r="M1094" t="str">
            <v>NEGRO</v>
          </cell>
          <cell r="N1094">
            <v>3</v>
          </cell>
          <cell r="O1094">
            <v>3.3</v>
          </cell>
        </row>
        <row r="1095">
          <cell r="D1095" t="str">
            <v>TELEFONO</v>
          </cell>
          <cell r="E1095" t="str">
            <v>PANASONIC</v>
          </cell>
          <cell r="F1095" t="str">
            <v>1503.020303</v>
          </cell>
          <cell r="G1095">
            <v>14.18</v>
          </cell>
          <cell r="H1095" t="str">
            <v>50.1-222G</v>
          </cell>
          <cell r="I1095" t="str">
            <v>KX-TS500LX</v>
          </cell>
          <cell r="J1095" t="str">
            <v>3HBKI338555</v>
          </cell>
          <cell r="K1095" t="str">
            <v>SIN TIPO</v>
          </cell>
          <cell r="L1095" t="str">
            <v>SIN DIM.</v>
          </cell>
          <cell r="M1095" t="str">
            <v>BLANCO</v>
          </cell>
          <cell r="N1095">
            <v>3</v>
          </cell>
          <cell r="O1095">
            <v>3.3</v>
          </cell>
        </row>
        <row r="1096">
          <cell r="D1096" t="str">
            <v>TELEFONO CELULAR</v>
          </cell>
          <cell r="E1096" t="str">
            <v>HUAWEI</v>
          </cell>
          <cell r="F1096" t="str">
            <v>1503.020303</v>
          </cell>
          <cell r="G1096">
            <v>465.5</v>
          </cell>
          <cell r="H1096" t="str">
            <v>50.1-222G</v>
          </cell>
          <cell r="I1096" t="str">
            <v>AQM-LX1</v>
          </cell>
          <cell r="J1096" t="str">
            <v>M3P6R20616000700</v>
          </cell>
          <cell r="K1096" t="str">
            <v>SIN TIPO</v>
          </cell>
          <cell r="L1096" t="str">
            <v>SIN DIM.</v>
          </cell>
          <cell r="M1096" t="str">
            <v>AZUL</v>
          </cell>
          <cell r="N1096">
            <v>3</v>
          </cell>
          <cell r="O1096">
            <v>3.3</v>
          </cell>
        </row>
        <row r="1097">
          <cell r="D1097" t="str">
            <v>TELEFONO CELULAR</v>
          </cell>
          <cell r="E1097" t="str">
            <v>SAMSUNG</v>
          </cell>
          <cell r="F1097" t="str">
            <v>1503.020303</v>
          </cell>
          <cell r="G1097">
            <v>519.16999999999996</v>
          </cell>
          <cell r="H1097" t="str">
            <v>50.1-222G</v>
          </cell>
          <cell r="I1097" t="str">
            <v>GALAXY A50</v>
          </cell>
          <cell r="J1097" t="str">
            <v>R28M70FBKYW</v>
          </cell>
          <cell r="K1097" t="str">
            <v>NO ESPECIFICA</v>
          </cell>
          <cell r="L1097" t="str">
            <v>SIN DIM.</v>
          </cell>
          <cell r="M1097" t="str">
            <v>NEGRO</v>
          </cell>
          <cell r="N1097">
            <v>3</v>
          </cell>
          <cell r="O1097">
            <v>3.3</v>
          </cell>
        </row>
        <row r="1098">
          <cell r="D1098" t="str">
            <v>TELESCOPIO</v>
          </cell>
          <cell r="E1098" t="str">
            <v>CARL ZEISS</v>
          </cell>
          <cell r="F1098" t="str">
            <v>1503.020999</v>
          </cell>
          <cell r="G1098">
            <v>1</v>
          </cell>
          <cell r="H1098" t="str">
            <v>50.1-222G</v>
          </cell>
          <cell r="I1098" t="str">
            <v>SIN MODELO</v>
          </cell>
          <cell r="J1098" t="str">
            <v>9382</v>
          </cell>
          <cell r="K1098" t="str">
            <v>SIN TIPO</v>
          </cell>
          <cell r="L1098" t="str">
            <v>SIN DIM.</v>
          </cell>
          <cell r="M1098" t="str">
            <v>NEGRO</v>
          </cell>
          <cell r="N1098">
            <v>4</v>
          </cell>
          <cell r="O1098" t="str">
            <v>4,0,11</v>
          </cell>
        </row>
        <row r="1099">
          <cell r="D1099" t="str">
            <v>TELEVISOR A COLORES</v>
          </cell>
          <cell r="E1099" t="str">
            <v>SONY</v>
          </cell>
          <cell r="F1099" t="str">
            <v>1503.020303</v>
          </cell>
          <cell r="G1099">
            <v>1</v>
          </cell>
          <cell r="H1099" t="str">
            <v>50.1-222G</v>
          </cell>
          <cell r="I1099" t="str">
            <v>KV-29FS100L</v>
          </cell>
          <cell r="J1099" t="str">
            <v>C402496</v>
          </cell>
          <cell r="K1099" t="str">
            <v>SIN TIPO</v>
          </cell>
          <cell r="L1099" t="str">
            <v>27"</v>
          </cell>
          <cell r="M1099" t="str">
            <v>PLOMO</v>
          </cell>
          <cell r="N1099">
            <v>4</v>
          </cell>
          <cell r="O1099" t="str">
            <v>4,0,2</v>
          </cell>
        </row>
        <row r="1100">
          <cell r="D1100" t="str">
            <v>TELEVISOR A COLORES</v>
          </cell>
          <cell r="E1100" t="str">
            <v>SONY</v>
          </cell>
          <cell r="F1100" t="str">
            <v>1503.020303</v>
          </cell>
          <cell r="G1100">
            <v>1</v>
          </cell>
          <cell r="H1100" t="str">
            <v>50.1-222G</v>
          </cell>
          <cell r="I1100" t="str">
            <v>KB-21RS220</v>
          </cell>
          <cell r="J1100" t="str">
            <v>8002211</v>
          </cell>
          <cell r="K1100" t="str">
            <v>SIN TIPO</v>
          </cell>
          <cell r="L1100" t="str">
            <v>21 PULGADAS</v>
          </cell>
          <cell r="M1100" t="str">
            <v>NEGRO</v>
          </cell>
          <cell r="N1100">
            <v>4</v>
          </cell>
          <cell r="O1100" t="str">
            <v>4,0,2</v>
          </cell>
        </row>
        <row r="1101">
          <cell r="D1101" t="str">
            <v>TELEVISOR A COLORES</v>
          </cell>
          <cell r="E1101" t="str">
            <v>PHILIPS</v>
          </cell>
          <cell r="F1101" t="str">
            <v>1503.020303</v>
          </cell>
          <cell r="G1101">
            <v>1</v>
          </cell>
          <cell r="H1101" t="str">
            <v>50.1-222G</v>
          </cell>
          <cell r="I1101" t="str">
            <v>SIN MODELO</v>
          </cell>
          <cell r="J1101" t="str">
            <v>SIN SERIE</v>
          </cell>
          <cell r="K1101" t="str">
            <v>SIN TIPO</v>
          </cell>
          <cell r="L1101" t="str">
            <v>14"</v>
          </cell>
          <cell r="M1101" t="str">
            <v>PLOMO</v>
          </cell>
          <cell r="N1101">
            <v>4</v>
          </cell>
          <cell r="O1101" t="str">
            <v>4,0,2</v>
          </cell>
        </row>
        <row r="1102">
          <cell r="D1102" t="str">
            <v>TELEVISOR A COLORES</v>
          </cell>
          <cell r="E1102" t="str">
            <v>LG</v>
          </cell>
          <cell r="F1102" t="str">
            <v>1503.020303</v>
          </cell>
          <cell r="G1102">
            <v>1</v>
          </cell>
          <cell r="H1102" t="str">
            <v>50.1-222G</v>
          </cell>
          <cell r="I1102" t="str">
            <v>RP-20CA10</v>
          </cell>
          <cell r="J1102" t="str">
            <v>103KT02576</v>
          </cell>
          <cell r="K1102" t="str">
            <v>SIN TIPO</v>
          </cell>
          <cell r="L1102" t="str">
            <v>21PULGADAS</v>
          </cell>
          <cell r="M1102" t="str">
            <v>PLOMO</v>
          </cell>
          <cell r="N1102">
            <v>4</v>
          </cell>
          <cell r="O1102" t="str">
            <v>4,0,2</v>
          </cell>
        </row>
        <row r="1103">
          <cell r="D1103" t="str">
            <v>TELEVISOR A COLORES</v>
          </cell>
          <cell r="E1103" t="str">
            <v>SONY</v>
          </cell>
          <cell r="F1103" t="str">
            <v>1503.020303</v>
          </cell>
          <cell r="G1103">
            <v>1</v>
          </cell>
          <cell r="H1103" t="str">
            <v>50.1-222G</v>
          </cell>
          <cell r="I1103" t="str">
            <v>1414WR</v>
          </cell>
          <cell r="J1103" t="str">
            <v>1323148</v>
          </cell>
          <cell r="K1103" t="str">
            <v>SIN TIPO</v>
          </cell>
          <cell r="L1103" t="str">
            <v>14"</v>
          </cell>
          <cell r="M1103" t="str">
            <v>NEGRO</v>
          </cell>
          <cell r="N1103">
            <v>4</v>
          </cell>
          <cell r="O1103" t="str">
            <v>4,0,2</v>
          </cell>
        </row>
        <row r="1104">
          <cell r="D1104" t="str">
            <v>TELEVISOR A COLORES</v>
          </cell>
          <cell r="E1104" t="str">
            <v>SONY</v>
          </cell>
          <cell r="F1104" t="str">
            <v>1503.020303</v>
          </cell>
          <cell r="G1104">
            <v>1</v>
          </cell>
          <cell r="H1104" t="str">
            <v>50.1-222G</v>
          </cell>
          <cell r="I1104" t="str">
            <v>KV-29FV310</v>
          </cell>
          <cell r="J1104">
            <v>402954</v>
          </cell>
          <cell r="K1104" t="str">
            <v>SIN TIPO</v>
          </cell>
          <cell r="L1104" t="str">
            <v>28 PULGADAS</v>
          </cell>
          <cell r="M1104" t="str">
            <v>PLOMO</v>
          </cell>
          <cell r="N1104">
            <v>4</v>
          </cell>
          <cell r="O1104" t="str">
            <v>4,0,2</v>
          </cell>
        </row>
        <row r="1105">
          <cell r="D1105" t="str">
            <v>TELEVISOR A COLORES</v>
          </cell>
          <cell r="E1105" t="str">
            <v>PANASONIC</v>
          </cell>
          <cell r="F1105" t="str">
            <v>1503.020303</v>
          </cell>
          <cell r="G1105">
            <v>1</v>
          </cell>
          <cell r="H1105" t="str">
            <v>50.1-222G</v>
          </cell>
          <cell r="I1105" t="str">
            <v>CT-G2175L</v>
          </cell>
          <cell r="J1105" t="str">
            <v>NF62470376</v>
          </cell>
          <cell r="K1105" t="str">
            <v>SIN TIPO</v>
          </cell>
          <cell r="L1105" t="str">
            <v>21 PULGADAS</v>
          </cell>
          <cell r="M1105" t="str">
            <v>PLOMO</v>
          </cell>
          <cell r="N1105">
            <v>4</v>
          </cell>
          <cell r="O1105" t="str">
            <v>4,0,2</v>
          </cell>
        </row>
        <row r="1106">
          <cell r="D1106" t="str">
            <v>TELEVISOR A COLORES</v>
          </cell>
          <cell r="E1106" t="str">
            <v>SAMSUNG</v>
          </cell>
          <cell r="F1106" t="str">
            <v>1503.020303</v>
          </cell>
          <cell r="G1106">
            <v>1</v>
          </cell>
          <cell r="H1106" t="str">
            <v>50.1-222G</v>
          </cell>
          <cell r="I1106" t="str">
            <v>CT-5030W</v>
          </cell>
          <cell r="J1106" t="str">
            <v>437732FD600087</v>
          </cell>
          <cell r="K1106" t="str">
            <v>SIN TIPO</v>
          </cell>
          <cell r="L1106" t="str">
            <v>20 PULGADAS</v>
          </cell>
          <cell r="M1106" t="str">
            <v>NEGRO</v>
          </cell>
          <cell r="N1106">
            <v>4</v>
          </cell>
          <cell r="O1106" t="str">
            <v>4,0,2</v>
          </cell>
        </row>
        <row r="1107">
          <cell r="D1107" t="str">
            <v>TELEVISOR A COLORES</v>
          </cell>
          <cell r="E1107" t="str">
            <v>PHILIPS</v>
          </cell>
          <cell r="F1107" t="str">
            <v>1503.020303</v>
          </cell>
          <cell r="G1107">
            <v>1</v>
          </cell>
          <cell r="H1107" t="str">
            <v>50.1-222G</v>
          </cell>
          <cell r="I1107" t="str">
            <v>33LP87 3202</v>
          </cell>
          <cell r="J1107">
            <v>7349470</v>
          </cell>
          <cell r="K1107" t="str">
            <v>SIN TIPO</v>
          </cell>
          <cell r="L1107" t="str">
            <v>32  PULGADAS</v>
          </cell>
          <cell r="M1107" t="str">
            <v>NEGRO</v>
          </cell>
          <cell r="N1107">
            <v>4</v>
          </cell>
          <cell r="O1107" t="str">
            <v>4,0,2</v>
          </cell>
        </row>
        <row r="1108">
          <cell r="D1108" t="str">
            <v>TELEVISOR A COLORES</v>
          </cell>
          <cell r="E1108" t="str">
            <v>SONY</v>
          </cell>
          <cell r="F1108" t="str">
            <v>1503.020303</v>
          </cell>
          <cell r="G1108">
            <v>1</v>
          </cell>
          <cell r="H1108" t="str">
            <v>50.1-222G</v>
          </cell>
          <cell r="I1108" t="str">
            <v>KV-21RS10C</v>
          </cell>
          <cell r="J1108" t="str">
            <v>8036784</v>
          </cell>
          <cell r="K1108" t="str">
            <v>SIN TIPO</v>
          </cell>
          <cell r="L1108" t="str">
            <v>21 PULGADAS</v>
          </cell>
          <cell r="M1108" t="str">
            <v>NEGRO</v>
          </cell>
          <cell r="N1108">
            <v>4</v>
          </cell>
          <cell r="O1108" t="str">
            <v>4,0,2</v>
          </cell>
        </row>
        <row r="1109">
          <cell r="D1109" t="str">
            <v>TELEVISOR A COLORES</v>
          </cell>
          <cell r="E1109" t="str">
            <v>SONY</v>
          </cell>
          <cell r="F1109" t="str">
            <v>1503.020303</v>
          </cell>
          <cell r="G1109">
            <v>1</v>
          </cell>
          <cell r="H1109" t="str">
            <v>50.1-222G</v>
          </cell>
          <cell r="I1109" t="str">
            <v>KV-21RS10C</v>
          </cell>
          <cell r="J1109" t="str">
            <v>8037833</v>
          </cell>
          <cell r="K1109" t="str">
            <v>SIN TIPO</v>
          </cell>
          <cell r="L1109" t="str">
            <v>21 PULGADAS</v>
          </cell>
          <cell r="M1109" t="str">
            <v>NEGRO</v>
          </cell>
          <cell r="N1109">
            <v>4</v>
          </cell>
          <cell r="O1109" t="str">
            <v>4,0,2</v>
          </cell>
        </row>
        <row r="1110">
          <cell r="D1110" t="str">
            <v>TELEVISOR A COLORES</v>
          </cell>
          <cell r="E1110" t="str">
            <v>SONY</v>
          </cell>
          <cell r="F1110" t="str">
            <v>1503.020303</v>
          </cell>
          <cell r="G1110">
            <v>1</v>
          </cell>
          <cell r="H1110" t="str">
            <v>50.1-222G</v>
          </cell>
          <cell r="I1110" t="str">
            <v>KV-21RS10C</v>
          </cell>
          <cell r="J1110" t="str">
            <v>8037842</v>
          </cell>
          <cell r="K1110" t="str">
            <v>SIN TIPO</v>
          </cell>
          <cell r="L1110" t="str">
            <v>21 PULGADAS</v>
          </cell>
          <cell r="M1110" t="str">
            <v>NEGRO</v>
          </cell>
          <cell r="N1110">
            <v>4</v>
          </cell>
          <cell r="O1110" t="str">
            <v>4,0,2</v>
          </cell>
        </row>
        <row r="1111">
          <cell r="D1111" t="str">
            <v>TELEVISOR A COLORES</v>
          </cell>
          <cell r="E1111" t="str">
            <v>SAMSUNG</v>
          </cell>
          <cell r="F1111" t="str">
            <v>1503.020303</v>
          </cell>
          <cell r="G1111">
            <v>1</v>
          </cell>
          <cell r="H1111" t="str">
            <v>50.1-222G</v>
          </cell>
          <cell r="I1111" t="str">
            <v>CT-3371V</v>
          </cell>
          <cell r="J1111" t="str">
            <v>498133UD204084</v>
          </cell>
          <cell r="K1111" t="str">
            <v>SIN TIPO</v>
          </cell>
          <cell r="L1111" t="str">
            <v>14"</v>
          </cell>
          <cell r="M1111" t="str">
            <v>NEGRO</v>
          </cell>
          <cell r="N1111">
            <v>4</v>
          </cell>
          <cell r="O1111" t="str">
            <v>4,0,2</v>
          </cell>
        </row>
        <row r="1112">
          <cell r="D1112" t="str">
            <v>TELEVISOR A COLORES</v>
          </cell>
          <cell r="E1112" t="str">
            <v>SONY</v>
          </cell>
          <cell r="F1112" t="str">
            <v>1503.020303</v>
          </cell>
          <cell r="G1112">
            <v>1</v>
          </cell>
          <cell r="H1112" t="str">
            <v>50.1-222G</v>
          </cell>
          <cell r="I1112" t="str">
            <v>KV-21RS10C</v>
          </cell>
          <cell r="J1112" t="str">
            <v>8036761</v>
          </cell>
          <cell r="K1112" t="str">
            <v>SIN TIPO</v>
          </cell>
          <cell r="L1112" t="str">
            <v>21  PULGADAS</v>
          </cell>
          <cell r="M1112" t="str">
            <v>NEGRO</v>
          </cell>
          <cell r="N1112">
            <v>4</v>
          </cell>
          <cell r="O1112" t="str">
            <v>4,0,2</v>
          </cell>
        </row>
        <row r="1113">
          <cell r="D1113" t="str">
            <v>TELEVISOR A COLORES</v>
          </cell>
          <cell r="E1113" t="str">
            <v>SONY</v>
          </cell>
          <cell r="F1113" t="str">
            <v>1503.020303</v>
          </cell>
          <cell r="G1113">
            <v>1</v>
          </cell>
          <cell r="H1113" t="str">
            <v>50.1-222G</v>
          </cell>
          <cell r="I1113" t="str">
            <v>SIN MODELO</v>
          </cell>
          <cell r="J1113" t="str">
            <v>SIN SERIE</v>
          </cell>
          <cell r="K1113" t="str">
            <v>SIN TIPO</v>
          </cell>
          <cell r="L1113" t="str">
            <v>21 PULGADAS</v>
          </cell>
          <cell r="M1113" t="str">
            <v>NEGRO</v>
          </cell>
          <cell r="N1113">
            <v>4</v>
          </cell>
          <cell r="O1113" t="str">
            <v>4,0,2</v>
          </cell>
        </row>
        <row r="1114">
          <cell r="D1114" t="str">
            <v>TELEVISOR A COLORES</v>
          </cell>
          <cell r="E1114" t="str">
            <v>SONY</v>
          </cell>
          <cell r="F1114" t="str">
            <v>1503.020303</v>
          </cell>
          <cell r="G1114">
            <v>1</v>
          </cell>
          <cell r="H1114" t="str">
            <v>50.1-222G</v>
          </cell>
          <cell r="I1114" t="str">
            <v>KP-53HS300</v>
          </cell>
          <cell r="J1114" t="str">
            <v>8700547</v>
          </cell>
          <cell r="K1114" t="str">
            <v>SIN TIPO</v>
          </cell>
          <cell r="L1114" t="str">
            <v>53"</v>
          </cell>
          <cell r="M1114" t="str">
            <v>NEGRO</v>
          </cell>
          <cell r="N1114">
            <v>4</v>
          </cell>
          <cell r="O1114" t="str">
            <v>4,0,2</v>
          </cell>
        </row>
        <row r="1115">
          <cell r="D1115" t="str">
            <v>TELEVISOR A COLORES</v>
          </cell>
          <cell r="E1115" t="str">
            <v>SAMSUNG</v>
          </cell>
          <cell r="F1115" t="str">
            <v>1503.020303</v>
          </cell>
          <cell r="G1115">
            <v>1</v>
          </cell>
          <cell r="H1115" t="str">
            <v>50.1-222G</v>
          </cell>
          <cell r="I1115" t="str">
            <v>SIN MODELO</v>
          </cell>
          <cell r="J1115" t="str">
            <v>SIN SERIE</v>
          </cell>
          <cell r="K1115" t="str">
            <v>SIN TIPO</v>
          </cell>
          <cell r="L1115" t="str">
            <v>20"</v>
          </cell>
          <cell r="M1115" t="str">
            <v>NEGRO</v>
          </cell>
          <cell r="N1115">
            <v>4</v>
          </cell>
          <cell r="O1115" t="str">
            <v>4,0,2</v>
          </cell>
        </row>
        <row r="1116">
          <cell r="D1116" t="str">
            <v>TELEVISOR A COLORES</v>
          </cell>
          <cell r="E1116" t="str">
            <v>SONY</v>
          </cell>
          <cell r="F1116" t="str">
            <v>1503.020303</v>
          </cell>
          <cell r="G1116">
            <v>1</v>
          </cell>
          <cell r="H1116" t="str">
            <v>50.1-222G</v>
          </cell>
          <cell r="I1116" t="str">
            <v>KV-21FS100</v>
          </cell>
          <cell r="J1116" t="str">
            <v>C483396</v>
          </cell>
          <cell r="K1116" t="str">
            <v>SIN TIPO</v>
          </cell>
          <cell r="L1116" t="str">
            <v>20"</v>
          </cell>
          <cell r="M1116" t="str">
            <v>PLOMO</v>
          </cell>
          <cell r="N1116">
            <v>4</v>
          </cell>
          <cell r="O1116" t="str">
            <v>4,0,2</v>
          </cell>
        </row>
        <row r="1117">
          <cell r="D1117" t="str">
            <v>TELEVISOR A COLORES</v>
          </cell>
          <cell r="E1117" t="str">
            <v>SONY</v>
          </cell>
          <cell r="F1117" t="str">
            <v>1503.020303</v>
          </cell>
          <cell r="G1117">
            <v>1</v>
          </cell>
          <cell r="H1117" t="str">
            <v>50.1-222G</v>
          </cell>
          <cell r="I1117" t="str">
            <v>KV21RS10C</v>
          </cell>
          <cell r="J1117">
            <v>8047960</v>
          </cell>
          <cell r="K1117" t="str">
            <v>SIN TIPO</v>
          </cell>
          <cell r="L1117" t="str">
            <v>20"</v>
          </cell>
          <cell r="M1117" t="str">
            <v>NEGRO</v>
          </cell>
          <cell r="N1117">
            <v>4</v>
          </cell>
          <cell r="O1117" t="str">
            <v>4,0,2</v>
          </cell>
        </row>
        <row r="1118">
          <cell r="D1118" t="str">
            <v>TELEVISOR A COLORES</v>
          </cell>
          <cell r="E1118" t="str">
            <v>SONY</v>
          </cell>
          <cell r="F1118" t="str">
            <v>1503.020303</v>
          </cell>
          <cell r="G1118">
            <v>1</v>
          </cell>
          <cell r="H1118" t="str">
            <v>50.1-222G</v>
          </cell>
          <cell r="I1118" t="str">
            <v>KV-21FS100</v>
          </cell>
          <cell r="J1118" t="str">
            <v>C483419</v>
          </cell>
          <cell r="K1118" t="str">
            <v>SIN TIPO</v>
          </cell>
          <cell r="L1118" t="str">
            <v>20"</v>
          </cell>
          <cell r="M1118" t="str">
            <v>PLOMO</v>
          </cell>
          <cell r="N1118">
            <v>4</v>
          </cell>
          <cell r="O1118" t="str">
            <v>4,0,2</v>
          </cell>
        </row>
        <row r="1119">
          <cell r="D1119" t="str">
            <v>TELEVISOR A COLORES</v>
          </cell>
          <cell r="E1119" t="str">
            <v>SONY</v>
          </cell>
          <cell r="F1119" t="str">
            <v>1503.020303</v>
          </cell>
          <cell r="G1119">
            <v>1</v>
          </cell>
          <cell r="H1119" t="str">
            <v>50.1-222G</v>
          </cell>
          <cell r="I1119" t="str">
            <v>KV-29RS20C</v>
          </cell>
          <cell r="J1119" t="str">
            <v>S01-8007047-C</v>
          </cell>
          <cell r="K1119" t="str">
            <v>SIN TIPO</v>
          </cell>
          <cell r="L1119" t="str">
            <v>SIN DIM.</v>
          </cell>
          <cell r="M1119" t="str">
            <v>NEGRO</v>
          </cell>
          <cell r="N1119">
            <v>4</v>
          </cell>
          <cell r="O1119" t="str">
            <v>4,0,2</v>
          </cell>
        </row>
        <row r="1120">
          <cell r="D1120" t="str">
            <v>TELEVISOR A COLORES</v>
          </cell>
          <cell r="E1120" t="str">
            <v>SONY</v>
          </cell>
          <cell r="F1120" t="str">
            <v>1503.020303</v>
          </cell>
          <cell r="G1120">
            <v>1</v>
          </cell>
          <cell r="H1120" t="str">
            <v>50.1-222G</v>
          </cell>
          <cell r="I1120" t="str">
            <v>KV2067RP</v>
          </cell>
          <cell r="J1120">
            <v>8324416</v>
          </cell>
          <cell r="K1120" t="str">
            <v>SIN TIPO</v>
          </cell>
          <cell r="L1120" t="str">
            <v>SIN DIM.</v>
          </cell>
          <cell r="M1120" t="str">
            <v>NEGRO</v>
          </cell>
          <cell r="N1120">
            <v>4</v>
          </cell>
          <cell r="O1120" t="str">
            <v>4,0,2</v>
          </cell>
        </row>
        <row r="1121">
          <cell r="D1121" t="str">
            <v>TELEVISOR A COLORES</v>
          </cell>
          <cell r="E1121" t="str">
            <v>GOLD STAR</v>
          </cell>
          <cell r="F1121" t="str">
            <v>1503.020303</v>
          </cell>
          <cell r="G1121">
            <v>1</v>
          </cell>
          <cell r="H1121" t="str">
            <v>50.1-222G</v>
          </cell>
          <cell r="I1121" t="str">
            <v>CN-20B80</v>
          </cell>
          <cell r="J1121" t="str">
            <v>604MX00624</v>
          </cell>
          <cell r="K1121" t="str">
            <v>SIN TIPO</v>
          </cell>
          <cell r="L1121" t="str">
            <v>19"</v>
          </cell>
          <cell r="M1121" t="str">
            <v>NEGRO</v>
          </cell>
          <cell r="N1121">
            <v>4</v>
          </cell>
          <cell r="O1121" t="str">
            <v>4,0,2</v>
          </cell>
        </row>
        <row r="1122">
          <cell r="D1122" t="str">
            <v>TELEVISOR A COLORES</v>
          </cell>
          <cell r="E1122" t="str">
            <v>SHARP</v>
          </cell>
          <cell r="F1122" t="str">
            <v>1503.020101</v>
          </cell>
          <cell r="G1122">
            <v>1</v>
          </cell>
          <cell r="H1122" t="str">
            <v>50.1-222G</v>
          </cell>
          <cell r="I1122" t="str">
            <v>LC42D65U</v>
          </cell>
          <cell r="J1122">
            <v>812882803</v>
          </cell>
          <cell r="K1122" t="str">
            <v>SIN TIPO</v>
          </cell>
          <cell r="L1122" t="str">
            <v>42"</v>
          </cell>
          <cell r="M1122" t="str">
            <v>NEGRO</v>
          </cell>
          <cell r="N1122">
            <v>4</v>
          </cell>
          <cell r="O1122" t="str">
            <v>4,0,2</v>
          </cell>
        </row>
        <row r="1123">
          <cell r="D1123" t="str">
            <v>TELEVISOR A COLORES</v>
          </cell>
          <cell r="E1123" t="str">
            <v>SONY</v>
          </cell>
          <cell r="F1123" t="str">
            <v>1503.020303</v>
          </cell>
          <cell r="G1123">
            <v>1</v>
          </cell>
          <cell r="H1123" t="str">
            <v>50.1-222G</v>
          </cell>
          <cell r="I1123" t="str">
            <v>TRINITRON</v>
          </cell>
          <cell r="J1123">
            <v>8324428</v>
          </cell>
          <cell r="K1123" t="str">
            <v>SIN TIPO</v>
          </cell>
          <cell r="L1123" t="str">
            <v>SIN DIM.</v>
          </cell>
          <cell r="M1123" t="str">
            <v>CAFÉ</v>
          </cell>
          <cell r="N1123">
            <v>4</v>
          </cell>
          <cell r="O1123" t="str">
            <v>4,0,2</v>
          </cell>
        </row>
        <row r="1124">
          <cell r="D1124" t="str">
            <v>TELEVISOR A COLORES</v>
          </cell>
          <cell r="E1124" t="str">
            <v>SONY</v>
          </cell>
          <cell r="F1124" t="str">
            <v>1503.020303</v>
          </cell>
          <cell r="G1124">
            <v>1</v>
          </cell>
          <cell r="H1124" t="str">
            <v>50.1-222G</v>
          </cell>
          <cell r="I1124" t="str">
            <v>KV-21R510C</v>
          </cell>
          <cell r="J1124">
            <v>8025194</v>
          </cell>
          <cell r="K1124" t="str">
            <v>SIN TIPO</v>
          </cell>
          <cell r="L1124" t="str">
            <v>21"</v>
          </cell>
          <cell r="M1124" t="str">
            <v>NEGRO</v>
          </cell>
          <cell r="N1124">
            <v>4</v>
          </cell>
          <cell r="O1124" t="str">
            <v>4,0,2</v>
          </cell>
        </row>
        <row r="1125">
          <cell r="D1125" t="str">
            <v>TELEVISOR A COLORES</v>
          </cell>
          <cell r="E1125" t="str">
            <v>SONY</v>
          </cell>
          <cell r="F1125" t="str">
            <v>1503.020303</v>
          </cell>
          <cell r="G1125">
            <v>1</v>
          </cell>
          <cell r="H1125" t="str">
            <v>50.1-222G</v>
          </cell>
          <cell r="I1125" t="str">
            <v>KV-21RS10C</v>
          </cell>
          <cell r="J1125">
            <v>8025250</v>
          </cell>
          <cell r="K1125" t="str">
            <v>SIN TIPO</v>
          </cell>
          <cell r="L1125" t="str">
            <v>21"</v>
          </cell>
          <cell r="M1125" t="str">
            <v>NEGRO</v>
          </cell>
          <cell r="N1125">
            <v>4</v>
          </cell>
          <cell r="O1125" t="str">
            <v>4,0,2</v>
          </cell>
        </row>
        <row r="1126">
          <cell r="D1126" t="str">
            <v>TELEVISOR A COLORES</v>
          </cell>
          <cell r="E1126" t="str">
            <v>LG</v>
          </cell>
          <cell r="F1126" t="str">
            <v>1503.020303</v>
          </cell>
          <cell r="G1126">
            <v>1</v>
          </cell>
          <cell r="H1126" t="str">
            <v>50.1-222G</v>
          </cell>
          <cell r="I1126" t="str">
            <v>14SB1RB</v>
          </cell>
          <cell r="J1126" t="str">
            <v>004SYEV4M028</v>
          </cell>
          <cell r="K1126" t="str">
            <v>SIN TIPO</v>
          </cell>
          <cell r="L1126" t="str">
            <v>14"</v>
          </cell>
          <cell r="M1126" t="str">
            <v>NEGRO</v>
          </cell>
          <cell r="N1126">
            <v>4</v>
          </cell>
          <cell r="O1126" t="str">
            <v>4,0,2</v>
          </cell>
        </row>
        <row r="1127">
          <cell r="D1127" t="str">
            <v>TELEVISOR A COLORES</v>
          </cell>
          <cell r="E1127" t="str">
            <v>SONY</v>
          </cell>
          <cell r="F1127" t="str">
            <v>1503.020303</v>
          </cell>
          <cell r="G1127">
            <v>286.17</v>
          </cell>
          <cell r="H1127" t="str">
            <v>50.1-222G</v>
          </cell>
          <cell r="I1127" t="str">
            <v>KV-1473EWT</v>
          </cell>
          <cell r="J1127" t="str">
            <v>2012386</v>
          </cell>
          <cell r="K1127" t="str">
            <v>SIN TIPO</v>
          </cell>
          <cell r="L1127" t="str">
            <v>14"</v>
          </cell>
          <cell r="M1127" t="str">
            <v>NEGRO</v>
          </cell>
          <cell r="N1127">
            <v>4</v>
          </cell>
          <cell r="O1127" t="str">
            <v>4,0,2</v>
          </cell>
        </row>
        <row r="1128">
          <cell r="D1128" t="str">
            <v>TELEVISOR A COLORES</v>
          </cell>
          <cell r="E1128" t="str">
            <v>LG</v>
          </cell>
          <cell r="F1128" t="str">
            <v>1503.020303</v>
          </cell>
          <cell r="G1128">
            <v>500.79</v>
          </cell>
          <cell r="H1128" t="str">
            <v>50.1-222G</v>
          </cell>
          <cell r="I1128" t="str">
            <v>ULTRASLIM</v>
          </cell>
          <cell r="J1128" t="str">
            <v>SIN SERIE</v>
          </cell>
          <cell r="K1128" t="str">
            <v>SIN TIPO</v>
          </cell>
          <cell r="L1128" t="str">
            <v>13"</v>
          </cell>
          <cell r="M1128" t="str">
            <v>NEGRO</v>
          </cell>
          <cell r="N1128">
            <v>4</v>
          </cell>
          <cell r="O1128" t="str">
            <v>4,0,2</v>
          </cell>
        </row>
        <row r="1129">
          <cell r="D1129" t="str">
            <v>TELEVISOR A COLORES</v>
          </cell>
          <cell r="E1129" t="str">
            <v>LG</v>
          </cell>
          <cell r="F1129" t="str">
            <v>1503.020303</v>
          </cell>
          <cell r="G1129">
            <v>1</v>
          </cell>
          <cell r="H1129" t="str">
            <v>50.1-222G</v>
          </cell>
          <cell r="I1129" t="str">
            <v>14SB1RB</v>
          </cell>
          <cell r="J1129" t="str">
            <v>004SYWH04673</v>
          </cell>
          <cell r="K1129" t="str">
            <v>SIN TIPO</v>
          </cell>
          <cell r="L1129" t="str">
            <v>14"</v>
          </cell>
          <cell r="M1129" t="str">
            <v>NEGRO</v>
          </cell>
          <cell r="N1129">
            <v>4</v>
          </cell>
          <cell r="O1129" t="str">
            <v>4,0,2</v>
          </cell>
        </row>
        <row r="1130">
          <cell r="D1130" t="str">
            <v>TELEVISOR A COLORES</v>
          </cell>
          <cell r="E1130" t="str">
            <v>LG</v>
          </cell>
          <cell r="F1130" t="str">
            <v>1503.020303</v>
          </cell>
          <cell r="G1130">
            <v>500.79</v>
          </cell>
          <cell r="H1130" t="str">
            <v>50.1-222G</v>
          </cell>
          <cell r="I1130" t="str">
            <v>14SB1RB-L2</v>
          </cell>
          <cell r="J1130" t="str">
            <v>004SYZZ4L813</v>
          </cell>
          <cell r="K1130" t="str">
            <v>SIN TIPO</v>
          </cell>
          <cell r="L1130" t="str">
            <v>14"</v>
          </cell>
          <cell r="M1130" t="str">
            <v>NEGRO</v>
          </cell>
          <cell r="N1130">
            <v>4</v>
          </cell>
          <cell r="O1130" t="str">
            <v>4,0,2</v>
          </cell>
        </row>
        <row r="1131">
          <cell r="D1131" t="str">
            <v>TELEVISOR A COLORES</v>
          </cell>
          <cell r="E1131" t="str">
            <v>SAMSUNG</v>
          </cell>
          <cell r="F1131" t="str">
            <v>1503.020303</v>
          </cell>
          <cell r="G1131">
            <v>500.79</v>
          </cell>
          <cell r="H1131" t="str">
            <v>50.1-222G</v>
          </cell>
          <cell r="I1131" t="str">
            <v>CL21M21NQ</v>
          </cell>
          <cell r="J1131" t="str">
            <v>B0TH3CCA100290R</v>
          </cell>
          <cell r="K1131" t="str">
            <v>SIN TIPO</v>
          </cell>
          <cell r="L1131" t="str">
            <v>21"</v>
          </cell>
          <cell r="M1131" t="str">
            <v>PLOMO</v>
          </cell>
          <cell r="N1131">
            <v>4</v>
          </cell>
          <cell r="O1131" t="str">
            <v>4,0,2</v>
          </cell>
        </row>
        <row r="1132">
          <cell r="D1132" t="str">
            <v>TELEVISOR A COLORES</v>
          </cell>
          <cell r="E1132" t="str">
            <v>SONY</v>
          </cell>
          <cell r="F1132" t="str">
            <v>1503.020303</v>
          </cell>
          <cell r="G1132">
            <v>500.79</v>
          </cell>
          <cell r="H1132" t="str">
            <v>50.1-222G</v>
          </cell>
          <cell r="I1132" t="str">
            <v>KV-258</v>
          </cell>
          <cell r="J1132" t="str">
            <v>1006073</v>
          </cell>
          <cell r="K1132" t="str">
            <v>SIN TIPO</v>
          </cell>
          <cell r="L1132" t="str">
            <v>25"</v>
          </cell>
          <cell r="M1132" t="str">
            <v>NEGRO</v>
          </cell>
          <cell r="N1132">
            <v>4</v>
          </cell>
          <cell r="O1132" t="str">
            <v>4,0,2</v>
          </cell>
        </row>
        <row r="1133">
          <cell r="D1133" t="str">
            <v>TELEVISOR A COLORES</v>
          </cell>
          <cell r="E1133" t="str">
            <v>SONY</v>
          </cell>
          <cell r="F1133" t="str">
            <v>1503.020303</v>
          </cell>
          <cell r="G1133">
            <v>1</v>
          </cell>
          <cell r="H1133" t="str">
            <v>50.1-222G</v>
          </cell>
          <cell r="I1133" t="str">
            <v>KV-27EXR25</v>
          </cell>
          <cell r="J1133" t="str">
            <v>7116361</v>
          </cell>
          <cell r="K1133" t="str">
            <v>SIN TIPO</v>
          </cell>
          <cell r="L1133" t="str">
            <v>27"</v>
          </cell>
          <cell r="M1133" t="str">
            <v>NEGRO</v>
          </cell>
          <cell r="N1133">
            <v>4</v>
          </cell>
          <cell r="O1133" t="str">
            <v>4,0,2</v>
          </cell>
        </row>
        <row r="1134">
          <cell r="D1134" t="str">
            <v>TELEVISOR A COLORES</v>
          </cell>
          <cell r="E1134" t="str">
            <v>SAMSUNG</v>
          </cell>
          <cell r="F1134" t="str">
            <v>1503.020303</v>
          </cell>
          <cell r="G1134">
            <v>500.79</v>
          </cell>
          <cell r="H1134" t="str">
            <v>50.1-222G</v>
          </cell>
          <cell r="I1134" t="str">
            <v>CT20V10NN</v>
          </cell>
          <cell r="J1134" t="str">
            <v>3CCW501771X</v>
          </cell>
          <cell r="K1134" t="str">
            <v>SIN TIPO</v>
          </cell>
          <cell r="L1134" t="str">
            <v>20"</v>
          </cell>
          <cell r="M1134" t="str">
            <v>PLOMO</v>
          </cell>
          <cell r="N1134">
            <v>4</v>
          </cell>
          <cell r="O1134" t="str">
            <v>4,0,2</v>
          </cell>
        </row>
        <row r="1135">
          <cell r="D1135" t="str">
            <v>TELEVISOR A COLORES</v>
          </cell>
          <cell r="E1135" t="str">
            <v>SAMSUNG</v>
          </cell>
          <cell r="F1135" t="str">
            <v>1503.020303</v>
          </cell>
          <cell r="G1135">
            <v>286.17</v>
          </cell>
          <cell r="H1135" t="str">
            <v>50.1-222G</v>
          </cell>
          <cell r="I1135" t="str">
            <v>CL15K5MN</v>
          </cell>
          <cell r="J1135" t="str">
            <v>B00A30DLB02181K</v>
          </cell>
          <cell r="K1135" t="str">
            <v>SIN TIPO</v>
          </cell>
          <cell r="L1135" t="str">
            <v>15"</v>
          </cell>
          <cell r="M1135" t="str">
            <v>PLOMO</v>
          </cell>
          <cell r="N1135">
            <v>4</v>
          </cell>
          <cell r="O1135" t="str">
            <v>4,0,2</v>
          </cell>
        </row>
        <row r="1136">
          <cell r="D1136" t="str">
            <v>TELEVISOR A COLORES</v>
          </cell>
          <cell r="E1136" t="str">
            <v>SONY</v>
          </cell>
          <cell r="F1136" t="str">
            <v>1503.020303</v>
          </cell>
          <cell r="G1136">
            <v>1</v>
          </cell>
          <cell r="H1136" t="str">
            <v>50.1-222G</v>
          </cell>
          <cell r="I1136" t="str">
            <v>KV-21SE40C</v>
          </cell>
          <cell r="J1136" t="str">
            <v>4003355</v>
          </cell>
          <cell r="K1136" t="str">
            <v>SIN TIPO</v>
          </cell>
          <cell r="L1136" t="str">
            <v>21"</v>
          </cell>
          <cell r="M1136" t="str">
            <v>NEGRO</v>
          </cell>
          <cell r="N1136">
            <v>4</v>
          </cell>
          <cell r="O1136" t="str">
            <v>4,0,2</v>
          </cell>
        </row>
        <row r="1137">
          <cell r="D1137" t="str">
            <v>TELEVISOR A COLORES</v>
          </cell>
          <cell r="E1137" t="str">
            <v>SAMSUNG</v>
          </cell>
          <cell r="F1137" t="str">
            <v>1503.020303</v>
          </cell>
          <cell r="G1137">
            <v>1</v>
          </cell>
          <cell r="H1137" t="str">
            <v>50.1-222G</v>
          </cell>
          <cell r="I1137" t="str">
            <v>SIN MODELO</v>
          </cell>
          <cell r="J1137" t="str">
            <v>314533FB400911</v>
          </cell>
          <cell r="K1137" t="str">
            <v>SIN TIPO</v>
          </cell>
          <cell r="L1137" t="str">
            <v>19"</v>
          </cell>
          <cell r="M1137" t="str">
            <v>NEGRO</v>
          </cell>
          <cell r="N1137">
            <v>4</v>
          </cell>
          <cell r="O1137" t="str">
            <v>4,0,2</v>
          </cell>
        </row>
        <row r="1138">
          <cell r="D1138" t="str">
            <v>TELEVISOR A COLORES</v>
          </cell>
          <cell r="E1138" t="str">
            <v>QLS</v>
          </cell>
          <cell r="F1138" t="str">
            <v>1503.020303</v>
          </cell>
          <cell r="G1138">
            <v>500.79</v>
          </cell>
          <cell r="H1138" t="str">
            <v>50.1-222G</v>
          </cell>
          <cell r="I1138" t="str">
            <v>21M62US</v>
          </cell>
          <cell r="J1138" t="str">
            <v>ECD900067A-0653</v>
          </cell>
          <cell r="K1138" t="str">
            <v>SIN TIPO</v>
          </cell>
          <cell r="L1138" t="str">
            <v>21"</v>
          </cell>
          <cell r="M1138" t="str">
            <v>NEGRO</v>
          </cell>
          <cell r="N1138">
            <v>4</v>
          </cell>
          <cell r="O1138" t="str">
            <v>4,0,2</v>
          </cell>
        </row>
        <row r="1139">
          <cell r="D1139" t="str">
            <v>TELEVISOR A COLORES</v>
          </cell>
          <cell r="E1139" t="str">
            <v>PHILIPS</v>
          </cell>
          <cell r="F1139" t="str">
            <v>1503.020303</v>
          </cell>
          <cell r="G1139">
            <v>286.17</v>
          </cell>
          <cell r="H1139" t="str">
            <v>50.1-222G</v>
          </cell>
          <cell r="I1139" t="str">
            <v>52LTS0SA04</v>
          </cell>
          <cell r="J1139" t="str">
            <v>81171077</v>
          </cell>
          <cell r="K1139" t="str">
            <v>SIN TIPO</v>
          </cell>
          <cell r="L1139" t="str">
            <v>52"</v>
          </cell>
          <cell r="M1139" t="str">
            <v>NEGRO</v>
          </cell>
          <cell r="N1139">
            <v>4</v>
          </cell>
          <cell r="O1139" t="str">
            <v>4,0,2</v>
          </cell>
        </row>
        <row r="1140">
          <cell r="D1140" t="str">
            <v>TELEVISOR A COLORES</v>
          </cell>
          <cell r="E1140" t="str">
            <v>SAMSUNG</v>
          </cell>
          <cell r="F1140" t="str">
            <v>1503.020303</v>
          </cell>
          <cell r="G1140">
            <v>1</v>
          </cell>
          <cell r="H1140" t="str">
            <v>50.1-222G</v>
          </cell>
          <cell r="I1140" t="str">
            <v>720F2</v>
          </cell>
          <cell r="J1140" t="str">
            <v>3CCT300384E</v>
          </cell>
          <cell r="K1140" t="str">
            <v>SIN TIPO</v>
          </cell>
          <cell r="L1140" t="str">
            <v>20"</v>
          </cell>
          <cell r="M1140" t="str">
            <v>PLOMO</v>
          </cell>
          <cell r="N1140">
            <v>4</v>
          </cell>
          <cell r="O1140" t="str">
            <v>4,0,2</v>
          </cell>
        </row>
        <row r="1141">
          <cell r="D1141" t="str">
            <v>TELEVISOR BLANCO Y NEGRO</v>
          </cell>
          <cell r="E1141" t="str">
            <v>DAYTRON</v>
          </cell>
          <cell r="F1141" t="str">
            <v>1503.020303</v>
          </cell>
          <cell r="G1141">
            <v>1441.59</v>
          </cell>
          <cell r="H1141" t="str">
            <v>50.1-222G</v>
          </cell>
          <cell r="I1141" t="str">
            <v>12KT</v>
          </cell>
          <cell r="J1141">
            <v>21428542</v>
          </cell>
          <cell r="K1141" t="str">
            <v>SIN TIPO</v>
          </cell>
          <cell r="L1141" t="str">
            <v>11 "</v>
          </cell>
          <cell r="M1141" t="str">
            <v>NEGRO</v>
          </cell>
          <cell r="N1141">
            <v>4</v>
          </cell>
          <cell r="O1141" t="str">
            <v>4,0,2</v>
          </cell>
        </row>
        <row r="1142">
          <cell r="D1142" t="str">
            <v>TELEVISOR DE PLASMA</v>
          </cell>
          <cell r="E1142" t="str">
            <v>LG</v>
          </cell>
          <cell r="F1142" t="str">
            <v>1503.020303</v>
          </cell>
          <cell r="G1142">
            <v>1</v>
          </cell>
          <cell r="H1142" t="str">
            <v>50.1-222G</v>
          </cell>
          <cell r="I1142" t="str">
            <v>42PG20R-MA</v>
          </cell>
          <cell r="J1142" t="str">
            <v>804RMTT001897</v>
          </cell>
          <cell r="K1142" t="str">
            <v>SIN TIPO</v>
          </cell>
          <cell r="L1142" t="str">
            <v>42"</v>
          </cell>
          <cell r="M1142" t="str">
            <v>NEGRO</v>
          </cell>
          <cell r="N1142">
            <v>4</v>
          </cell>
          <cell r="O1142" t="str">
            <v>4,0,2</v>
          </cell>
        </row>
        <row r="1143">
          <cell r="D1143" t="str">
            <v>TELEVISOR LED</v>
          </cell>
          <cell r="E1143" t="str">
            <v>LG</v>
          </cell>
          <cell r="F1143" t="str">
            <v>1503.020101</v>
          </cell>
          <cell r="G1143">
            <v>344.7</v>
          </cell>
          <cell r="H1143" t="str">
            <v>50.1-222G</v>
          </cell>
          <cell r="I1143" t="str">
            <v>47LN5700-SH</v>
          </cell>
          <cell r="J1143" t="str">
            <v>310MXLS7T768</v>
          </cell>
          <cell r="K1143" t="str">
            <v>SIN TIPO</v>
          </cell>
          <cell r="L1143" t="str">
            <v>47 PULGADAS</v>
          </cell>
          <cell r="M1143" t="str">
            <v>NEGRO</v>
          </cell>
          <cell r="N1143">
            <v>4</v>
          </cell>
          <cell r="O1143" t="str">
            <v>4,0,2</v>
          </cell>
        </row>
        <row r="1144">
          <cell r="D1144" t="str">
            <v>TELEVISOR LED</v>
          </cell>
          <cell r="E1144" t="str">
            <v>LG</v>
          </cell>
          <cell r="F1144" t="str">
            <v>1503.020101</v>
          </cell>
          <cell r="G1144">
            <v>344.7</v>
          </cell>
          <cell r="H1144" t="str">
            <v>50.1-222G</v>
          </cell>
          <cell r="I1144" t="str">
            <v>47LN5700-SH</v>
          </cell>
          <cell r="J1144" t="str">
            <v>310MXXQ7R322</v>
          </cell>
          <cell r="K1144" t="str">
            <v>SIN TIPO</v>
          </cell>
          <cell r="L1144" t="str">
            <v>47"</v>
          </cell>
          <cell r="M1144" t="str">
            <v>NEGRO</v>
          </cell>
          <cell r="N1144">
            <v>4</v>
          </cell>
          <cell r="O1144" t="str">
            <v>4,0,2</v>
          </cell>
        </row>
        <row r="1145">
          <cell r="D1145" t="str">
            <v>TENSIOMETRO</v>
          </cell>
          <cell r="E1145" t="str">
            <v>SPRIGMA-MONOMETER</v>
          </cell>
          <cell r="F1145" t="str">
            <v>1503.020905</v>
          </cell>
          <cell r="G1145">
            <v>1</v>
          </cell>
          <cell r="H1145" t="str">
            <v>50.1-222G</v>
          </cell>
          <cell r="I1145" t="str">
            <v>SIN MODELO</v>
          </cell>
          <cell r="J1145" t="str">
            <v>SIN SERIE</v>
          </cell>
          <cell r="K1145" t="str">
            <v>SIN TIPO</v>
          </cell>
          <cell r="L1145" t="str">
            <v>SIN GP</v>
          </cell>
          <cell r="M1145" t="str">
            <v>CAFÉ</v>
          </cell>
          <cell r="N1145">
            <v>8</v>
          </cell>
          <cell r="O1145">
            <v>8.1</v>
          </cell>
        </row>
        <row r="1146">
          <cell r="D1146" t="str">
            <v>TENSIOMETRO</v>
          </cell>
          <cell r="E1146" t="str">
            <v>SIN MARCA</v>
          </cell>
          <cell r="F1146" t="str">
            <v>9105.0301</v>
          </cell>
          <cell r="G1146">
            <v>257</v>
          </cell>
          <cell r="H1146" t="str">
            <v>50.1-222G</v>
          </cell>
          <cell r="I1146" t="str">
            <v>SIN MODELO</v>
          </cell>
          <cell r="J1146" t="str">
            <v>SIN SERIE</v>
          </cell>
          <cell r="K1146" t="str">
            <v>SIN TIPO</v>
          </cell>
          <cell r="L1146" t="str">
            <v>SIN GP</v>
          </cell>
          <cell r="M1146" t="str">
            <v>BLANCO</v>
          </cell>
          <cell r="N1146">
            <v>8</v>
          </cell>
          <cell r="O1146">
            <v>8.1</v>
          </cell>
        </row>
        <row r="1147">
          <cell r="D1147" t="str">
            <v>TENSIOMETRO</v>
          </cell>
          <cell r="E1147" t="str">
            <v>ERKAMETER</v>
          </cell>
          <cell r="F1147" t="str">
            <v>1503.020905</v>
          </cell>
          <cell r="G1147">
            <v>1</v>
          </cell>
          <cell r="H1147" t="str">
            <v>50.1-222G</v>
          </cell>
          <cell r="I1147" t="str">
            <v>SIN MODELO</v>
          </cell>
          <cell r="J1147" t="str">
            <v>SIN SERIE</v>
          </cell>
          <cell r="K1147" t="str">
            <v>SIN TIPO</v>
          </cell>
          <cell r="L1147" t="str">
            <v>SIN GP</v>
          </cell>
          <cell r="M1147" t="str">
            <v>PLOMO</v>
          </cell>
          <cell r="N1147">
            <v>8</v>
          </cell>
          <cell r="O1147">
            <v>8.1</v>
          </cell>
        </row>
        <row r="1148">
          <cell r="D1148" t="str">
            <v>TENSIOMETRO</v>
          </cell>
          <cell r="E1148" t="str">
            <v>CRITIKON</v>
          </cell>
          <cell r="F1148" t="str">
            <v>1503.020905</v>
          </cell>
          <cell r="G1148">
            <v>1</v>
          </cell>
          <cell r="H1148" t="str">
            <v>50.1-222G</v>
          </cell>
          <cell r="I1148">
            <v>8100</v>
          </cell>
          <cell r="J1148" t="str">
            <v>8100-H7173</v>
          </cell>
          <cell r="K1148" t="str">
            <v>SIN TIPO</v>
          </cell>
          <cell r="L1148" t="str">
            <v>SIN GP</v>
          </cell>
          <cell r="M1148" t="str">
            <v>CELESTE</v>
          </cell>
          <cell r="N1148">
            <v>8</v>
          </cell>
          <cell r="O1148">
            <v>8.1</v>
          </cell>
        </row>
        <row r="1149">
          <cell r="D1149" t="str">
            <v>TENSIOMETRO</v>
          </cell>
          <cell r="E1149" t="str">
            <v>SIN MARCA</v>
          </cell>
          <cell r="F1149" t="str">
            <v>1503.020905</v>
          </cell>
          <cell r="G1149">
            <v>1</v>
          </cell>
          <cell r="H1149" t="str">
            <v>50.1-222G</v>
          </cell>
          <cell r="I1149" t="str">
            <v>SIN MODELO</v>
          </cell>
          <cell r="J1149" t="str">
            <v>SIN SERIE</v>
          </cell>
          <cell r="K1149" t="str">
            <v>SIN TIPO</v>
          </cell>
          <cell r="L1149" t="str">
            <v>SIN GP</v>
          </cell>
          <cell r="M1149" t="str">
            <v>MARRON</v>
          </cell>
          <cell r="N1149">
            <v>8</v>
          </cell>
          <cell r="O1149">
            <v>8.1</v>
          </cell>
        </row>
        <row r="1150">
          <cell r="D1150" t="str">
            <v>TEODOLITO DE MICROMETRO OPTICO</v>
          </cell>
          <cell r="E1150" t="str">
            <v>SIN MARCA</v>
          </cell>
          <cell r="F1150" t="str">
            <v>1503.020905</v>
          </cell>
          <cell r="G1150">
            <v>1</v>
          </cell>
          <cell r="H1150" t="str">
            <v>50.1-222G</v>
          </cell>
          <cell r="I1150" t="str">
            <v>THEO 015-B</v>
          </cell>
          <cell r="J1150" t="str">
            <v>250110</v>
          </cell>
          <cell r="K1150" t="str">
            <v>SIN TIPO</v>
          </cell>
          <cell r="L1150" t="str">
            <v>SIN GP</v>
          </cell>
          <cell r="M1150" t="str">
            <v>ANARANJADO</v>
          </cell>
          <cell r="N1150">
            <v>6</v>
          </cell>
          <cell r="O1150" t="str">
            <v>6,0,9</v>
          </cell>
        </row>
        <row r="1151">
          <cell r="D1151" t="str">
            <v>TEODOLITO DE MICROMETRO OPTICO</v>
          </cell>
          <cell r="E1151" t="str">
            <v>JINGS - III</v>
          </cell>
          <cell r="F1151" t="str">
            <v>1503.020905</v>
          </cell>
          <cell r="G1151">
            <v>1</v>
          </cell>
          <cell r="H1151" t="str">
            <v>50.1-222G</v>
          </cell>
          <cell r="I1151" t="str">
            <v>SIN MODELO</v>
          </cell>
          <cell r="J1151" t="str">
            <v>JS0589</v>
          </cell>
          <cell r="K1151" t="str">
            <v>SIN TIPO</v>
          </cell>
          <cell r="L1151" t="str">
            <v>SIN GP</v>
          </cell>
          <cell r="M1151" t="str">
            <v>NARANJA</v>
          </cell>
          <cell r="N1151">
            <v>6</v>
          </cell>
          <cell r="O1151" t="str">
            <v>6,0,9</v>
          </cell>
        </row>
        <row r="1152">
          <cell r="D1152" t="str">
            <v>TEODOLITO DE MICROMETRO OPTICO</v>
          </cell>
          <cell r="E1152" t="str">
            <v>JINGS - III</v>
          </cell>
          <cell r="F1152" t="str">
            <v>1503.020905</v>
          </cell>
          <cell r="G1152">
            <v>1</v>
          </cell>
          <cell r="H1152" t="str">
            <v>50.1-222G</v>
          </cell>
          <cell r="I1152" t="str">
            <v>SIN MODELO</v>
          </cell>
          <cell r="J1152" t="str">
            <v>JS0113</v>
          </cell>
          <cell r="K1152" t="str">
            <v>SIN TIPO</v>
          </cell>
          <cell r="L1152" t="str">
            <v>SIN GP</v>
          </cell>
          <cell r="M1152" t="str">
            <v>NARANJA</v>
          </cell>
          <cell r="N1152">
            <v>6</v>
          </cell>
          <cell r="O1152" t="str">
            <v>6,0,9</v>
          </cell>
        </row>
        <row r="1153">
          <cell r="D1153" t="str">
            <v>TEODOLITO ELECTRONICO</v>
          </cell>
          <cell r="E1153" t="str">
            <v>THEO</v>
          </cell>
          <cell r="F1153" t="str">
            <v>1503.020905</v>
          </cell>
          <cell r="G1153">
            <v>1</v>
          </cell>
          <cell r="H1153" t="str">
            <v>50.1-222G</v>
          </cell>
          <cell r="I1153" t="str">
            <v>020-B</v>
          </cell>
          <cell r="J1153" t="str">
            <v>312550</v>
          </cell>
          <cell r="K1153" t="str">
            <v>SIN TIPO</v>
          </cell>
          <cell r="L1153" t="str">
            <v>SIN GP</v>
          </cell>
          <cell r="M1153" t="str">
            <v>ANARANJADO</v>
          </cell>
          <cell r="N1153">
            <v>9</v>
          </cell>
          <cell r="O1153" t="str">
            <v>9,0,4</v>
          </cell>
        </row>
        <row r="1154">
          <cell r="D1154" t="str">
            <v>TEODOLITO ELECTRONICO</v>
          </cell>
          <cell r="E1154" t="str">
            <v>RUSO YOM3</v>
          </cell>
          <cell r="F1154" t="str">
            <v>1503.020905</v>
          </cell>
          <cell r="G1154">
            <v>1</v>
          </cell>
          <cell r="H1154" t="str">
            <v>50.1-222G</v>
          </cell>
          <cell r="I1154" t="str">
            <v>3T2KII</v>
          </cell>
          <cell r="J1154" t="str">
            <v>N34150</v>
          </cell>
          <cell r="K1154" t="str">
            <v>SIN TIPO</v>
          </cell>
          <cell r="L1154" t="str">
            <v>SIN GP</v>
          </cell>
          <cell r="M1154" t="str">
            <v>VERDE CLARO</v>
          </cell>
          <cell r="N1154">
            <v>9</v>
          </cell>
          <cell r="O1154" t="str">
            <v>9,0,4</v>
          </cell>
        </row>
        <row r="1155">
          <cell r="D1155" t="str">
            <v>TEODOLITO ELECTRONICO</v>
          </cell>
          <cell r="E1155" t="str">
            <v>JINGS - III</v>
          </cell>
          <cell r="F1155" t="str">
            <v>1503.020905</v>
          </cell>
          <cell r="G1155">
            <v>1</v>
          </cell>
          <cell r="H1155" t="str">
            <v>50.1-222G</v>
          </cell>
          <cell r="I1155" t="str">
            <v>SIN MODELO</v>
          </cell>
          <cell r="J1155" t="str">
            <v>JS0582</v>
          </cell>
          <cell r="K1155" t="str">
            <v>SIN TIPO</v>
          </cell>
          <cell r="L1155" t="str">
            <v>SIN GP</v>
          </cell>
          <cell r="M1155" t="str">
            <v>NARANJA</v>
          </cell>
          <cell r="N1155">
            <v>9</v>
          </cell>
          <cell r="O1155" t="str">
            <v>9,0,4</v>
          </cell>
        </row>
        <row r="1156">
          <cell r="D1156" t="str">
            <v>TEODOLITO ELECTRONICO</v>
          </cell>
          <cell r="E1156" t="str">
            <v>JINGS - III</v>
          </cell>
          <cell r="F1156" t="str">
            <v>1503.020905</v>
          </cell>
          <cell r="G1156">
            <v>1</v>
          </cell>
          <cell r="H1156" t="str">
            <v>50.1-222G</v>
          </cell>
          <cell r="I1156" t="str">
            <v>SIN MODELO</v>
          </cell>
          <cell r="J1156" t="str">
            <v>JS0340</v>
          </cell>
          <cell r="K1156" t="str">
            <v>SIN TIPO</v>
          </cell>
          <cell r="L1156" t="str">
            <v>SIN GP</v>
          </cell>
          <cell r="M1156" t="str">
            <v>NARANJA</v>
          </cell>
          <cell r="N1156">
            <v>9</v>
          </cell>
          <cell r="O1156" t="str">
            <v>9,0,4</v>
          </cell>
        </row>
        <row r="1157">
          <cell r="D1157" t="str">
            <v>TERMA</v>
          </cell>
          <cell r="E1157" t="str">
            <v>BRASEC</v>
          </cell>
          <cell r="F1157" t="str">
            <v>1503.020901</v>
          </cell>
          <cell r="G1157">
            <v>1</v>
          </cell>
          <cell r="H1157" t="str">
            <v>50.1-222G</v>
          </cell>
          <cell r="I1157" t="str">
            <v>SIN MODELO</v>
          </cell>
          <cell r="J1157">
            <v>15227</v>
          </cell>
          <cell r="K1157" t="str">
            <v>SIN TIPO</v>
          </cell>
          <cell r="L1157" t="str">
            <v>SIN DIM.</v>
          </cell>
          <cell r="M1157" t="str">
            <v>PLOMO</v>
          </cell>
          <cell r="N1157">
            <v>1</v>
          </cell>
          <cell r="O1157">
            <v>1.2</v>
          </cell>
        </row>
        <row r="1158">
          <cell r="D1158" t="str">
            <v>TERMOCICLADOR</v>
          </cell>
          <cell r="E1158" t="str">
            <v>SENSQUEST</v>
          </cell>
          <cell r="F1158" t="str">
            <v>1503.020999</v>
          </cell>
          <cell r="G1158">
            <v>11802.22</v>
          </cell>
          <cell r="H1158" t="str">
            <v>50.1-222G</v>
          </cell>
          <cell r="I1158" t="str">
            <v>SIN MODELO</v>
          </cell>
          <cell r="J1158" t="str">
            <v>SIN SERIE</v>
          </cell>
          <cell r="K1158">
            <v>606</v>
          </cell>
          <cell r="L1158" t="str">
            <v>SIN DIM.</v>
          </cell>
          <cell r="M1158" t="str">
            <v>BEIGE</v>
          </cell>
          <cell r="N1158">
            <v>8</v>
          </cell>
          <cell r="O1158">
            <v>8.1999999999999993</v>
          </cell>
        </row>
        <row r="1159">
          <cell r="D1159" t="str">
            <v>TERMOGRAFO</v>
          </cell>
          <cell r="E1159" t="str">
            <v>HENRY JGREE</v>
          </cell>
          <cell r="F1159" t="str">
            <v>1503.020905</v>
          </cell>
          <cell r="G1159">
            <v>1</v>
          </cell>
          <cell r="H1159" t="str">
            <v>50.1-222G</v>
          </cell>
          <cell r="I1159" t="str">
            <v>564</v>
          </cell>
          <cell r="J1159" t="str">
            <v>298</v>
          </cell>
          <cell r="K1159" t="str">
            <v>SIN TIPO</v>
          </cell>
          <cell r="L1159" t="str">
            <v>SIN DIM.</v>
          </cell>
          <cell r="M1159" t="str">
            <v>PLOMO</v>
          </cell>
          <cell r="N1159">
            <v>9</v>
          </cell>
          <cell r="O1159" t="str">
            <v>9,0,4</v>
          </cell>
        </row>
        <row r="1160">
          <cell r="D1160" t="str">
            <v>TERMOHIGROMETRO</v>
          </cell>
          <cell r="E1160" t="str">
            <v>CONTROL COMPANY</v>
          </cell>
          <cell r="F1160" t="str">
            <v>1503.020905</v>
          </cell>
          <cell r="G1160">
            <v>0.22</v>
          </cell>
          <cell r="H1160" t="str">
            <v>50.1-222G</v>
          </cell>
          <cell r="I1160" t="str">
            <v>SIN MODELO</v>
          </cell>
          <cell r="J1160" t="str">
            <v>21362233</v>
          </cell>
          <cell r="K1160" t="str">
            <v>SIN TIPO</v>
          </cell>
          <cell r="L1160" t="str">
            <v>SIN DIM.</v>
          </cell>
          <cell r="M1160" t="str">
            <v>NEGRO</v>
          </cell>
          <cell r="N1160">
            <v>9</v>
          </cell>
          <cell r="O1160" t="str">
            <v>9,0,6</v>
          </cell>
        </row>
        <row r="1161">
          <cell r="D1161" t="str">
            <v>TERMOHIGROMETRO</v>
          </cell>
          <cell r="E1161" t="str">
            <v>CONTROL COMPANY</v>
          </cell>
          <cell r="F1161" t="str">
            <v>1503.020905</v>
          </cell>
          <cell r="G1161">
            <v>0.22</v>
          </cell>
          <cell r="H1161" t="str">
            <v>50.1-222G</v>
          </cell>
          <cell r="I1161" t="str">
            <v>SIN MODELO</v>
          </cell>
          <cell r="J1161" t="str">
            <v>21362234</v>
          </cell>
          <cell r="K1161" t="str">
            <v>SIN TIPO</v>
          </cell>
          <cell r="L1161" t="str">
            <v>SIN DIM.</v>
          </cell>
          <cell r="M1161" t="str">
            <v>NEGRO</v>
          </cell>
          <cell r="N1161">
            <v>9</v>
          </cell>
          <cell r="O1161" t="str">
            <v>9,0,6</v>
          </cell>
        </row>
        <row r="1162">
          <cell r="D1162" t="str">
            <v>TERMOHIGROMETRO</v>
          </cell>
          <cell r="E1162" t="str">
            <v>CONTROL COMPANY</v>
          </cell>
          <cell r="F1162" t="str">
            <v>1503.020905</v>
          </cell>
          <cell r="G1162">
            <v>0.22</v>
          </cell>
          <cell r="H1162" t="str">
            <v>50.1-222G</v>
          </cell>
          <cell r="I1162" t="str">
            <v>SIN MODELO</v>
          </cell>
          <cell r="J1162" t="str">
            <v>21362229</v>
          </cell>
          <cell r="K1162" t="str">
            <v>SIN TIPO</v>
          </cell>
          <cell r="L1162" t="str">
            <v>SIN DIM.</v>
          </cell>
          <cell r="M1162" t="str">
            <v>NEGRO</v>
          </cell>
          <cell r="N1162">
            <v>9</v>
          </cell>
          <cell r="O1162" t="str">
            <v>9,0,6</v>
          </cell>
        </row>
        <row r="1163">
          <cell r="D1163" t="str">
            <v>TERMOMETRO DE MAXIMA Y MINIMA</v>
          </cell>
          <cell r="E1163" t="str">
            <v>HANNA INSTRUMENT</v>
          </cell>
          <cell r="F1163" t="str">
            <v>1503.020905</v>
          </cell>
          <cell r="G1163">
            <v>1</v>
          </cell>
          <cell r="H1163" t="str">
            <v>50.1-222G</v>
          </cell>
          <cell r="I1163" t="str">
            <v>CHECK TEMP1</v>
          </cell>
          <cell r="J1163" t="str">
            <v>SIN SERIE</v>
          </cell>
          <cell r="K1163" t="str">
            <v>NO ESPECIFICA</v>
          </cell>
          <cell r="L1163" t="str">
            <v>SIN DIM.</v>
          </cell>
          <cell r="M1163" t="str">
            <v>CREMA</v>
          </cell>
          <cell r="N1163">
            <v>4</v>
          </cell>
          <cell r="O1163" t="str">
            <v>4,0,11</v>
          </cell>
        </row>
        <row r="1164">
          <cell r="D1164" t="str">
            <v>TITULADORA</v>
          </cell>
          <cell r="E1164" t="str">
            <v>JVC</v>
          </cell>
          <cell r="F1164" t="str">
            <v>1503.020303</v>
          </cell>
          <cell r="G1164">
            <v>1</v>
          </cell>
          <cell r="H1164" t="str">
            <v>50.1-222G</v>
          </cell>
          <cell r="I1164" t="str">
            <v>JX-T88</v>
          </cell>
          <cell r="J1164">
            <v>14706233</v>
          </cell>
          <cell r="K1164" t="str">
            <v>SIN TIPO</v>
          </cell>
          <cell r="L1164" t="str">
            <v>SIN GP</v>
          </cell>
          <cell r="M1164" t="str">
            <v>NEGRO</v>
          </cell>
          <cell r="N1164">
            <v>3</v>
          </cell>
          <cell r="O1164">
            <v>3.1</v>
          </cell>
        </row>
        <row r="1165">
          <cell r="D1165" t="str">
            <v>TRANSFORMADOR (MAYOR A 1/4 UIT)</v>
          </cell>
          <cell r="E1165" t="str">
            <v>SIN MARCA</v>
          </cell>
          <cell r="F1165" t="str">
            <v>1503.020904</v>
          </cell>
          <cell r="G1165">
            <v>1</v>
          </cell>
          <cell r="H1165" t="str">
            <v>50.1-222G</v>
          </cell>
          <cell r="I1165" t="str">
            <v>SIN MODELO</v>
          </cell>
          <cell r="J1165" t="str">
            <v>SIN SERIE</v>
          </cell>
          <cell r="K1165" t="str">
            <v>SIN TIPO</v>
          </cell>
          <cell r="L1165" t="str">
            <v>SIN GP</v>
          </cell>
          <cell r="M1165" t="str">
            <v>NEGRO</v>
          </cell>
          <cell r="N1165">
            <v>3</v>
          </cell>
          <cell r="O1165">
            <v>3.3</v>
          </cell>
        </row>
        <row r="1166">
          <cell r="D1166" t="str">
            <v>TRANSFORMADOR (MAYOR A 1/4 UIT)</v>
          </cell>
          <cell r="E1166" t="str">
            <v>ELKO</v>
          </cell>
          <cell r="F1166" t="str">
            <v>1503.020402</v>
          </cell>
          <cell r="G1166">
            <v>1</v>
          </cell>
          <cell r="H1166" t="str">
            <v>50.1-222G</v>
          </cell>
          <cell r="I1166" t="str">
            <v>SIN MODELO</v>
          </cell>
          <cell r="J1166" t="str">
            <v>SIN SERIE</v>
          </cell>
          <cell r="K1166" t="str">
            <v>SIN TIPO</v>
          </cell>
          <cell r="L1166" t="str">
            <v>SIN GP</v>
          </cell>
          <cell r="M1166" t="str">
            <v>NEGRO</v>
          </cell>
          <cell r="N1166">
            <v>3</v>
          </cell>
          <cell r="O1166">
            <v>3.3</v>
          </cell>
        </row>
        <row r="1167">
          <cell r="D1167" t="str">
            <v>TRANSFORMADOR (MAYOR A 1/4 UIT)</v>
          </cell>
          <cell r="E1167" t="str">
            <v>AUDAX</v>
          </cell>
          <cell r="F1167" t="str">
            <v>1503.020904</v>
          </cell>
          <cell r="G1167">
            <v>36.380000000000003</v>
          </cell>
          <cell r="H1167" t="str">
            <v>50.1-222G</v>
          </cell>
          <cell r="I1167" t="str">
            <v>SIN MODELO</v>
          </cell>
          <cell r="J1167" t="str">
            <v>SIN SERIE</v>
          </cell>
          <cell r="K1167" t="str">
            <v>SIN TIPO</v>
          </cell>
          <cell r="L1167" t="str">
            <v>SIN GP</v>
          </cell>
          <cell r="M1167" t="str">
            <v>PLOMO</v>
          </cell>
          <cell r="N1167">
            <v>3</v>
          </cell>
          <cell r="O1167">
            <v>3.3</v>
          </cell>
        </row>
        <row r="1168">
          <cell r="D1168" t="str">
            <v>TRANSFORMADOR (MAYOR A 1/4 UIT)</v>
          </cell>
          <cell r="E1168" t="str">
            <v>SIN MARCA</v>
          </cell>
          <cell r="F1168" t="str">
            <v>1503.020904</v>
          </cell>
          <cell r="G1168">
            <v>237.97</v>
          </cell>
          <cell r="H1168" t="str">
            <v>50.1-222G</v>
          </cell>
          <cell r="I1168" t="str">
            <v>SIN MODELO</v>
          </cell>
          <cell r="J1168" t="str">
            <v>SIN SERIE</v>
          </cell>
          <cell r="K1168" t="str">
            <v>SIN TIPO</v>
          </cell>
          <cell r="L1168" t="str">
            <v>SIN GP</v>
          </cell>
          <cell r="M1168" t="str">
            <v>AZUL</v>
          </cell>
          <cell r="N1168">
            <v>3</v>
          </cell>
          <cell r="O1168">
            <v>3.3</v>
          </cell>
        </row>
        <row r="1169">
          <cell r="D1169" t="str">
            <v>TRANSFORMADOR (MAYOR A 1/4 UIT)</v>
          </cell>
          <cell r="E1169" t="str">
            <v>ELECTROVOLT</v>
          </cell>
          <cell r="F1169" t="str">
            <v>1503.020904</v>
          </cell>
          <cell r="G1169">
            <v>707</v>
          </cell>
          <cell r="H1169" t="str">
            <v>50.1-222G</v>
          </cell>
          <cell r="I1169" t="str">
            <v>SIN MODELO</v>
          </cell>
          <cell r="J1169">
            <v>5365</v>
          </cell>
          <cell r="K1169" t="str">
            <v>SIN TIPO</v>
          </cell>
          <cell r="L1169" t="str">
            <v>SIN DIM.</v>
          </cell>
          <cell r="M1169" t="str">
            <v>BLANCO</v>
          </cell>
          <cell r="N1169">
            <v>3</v>
          </cell>
          <cell r="O1169">
            <v>3.3</v>
          </cell>
        </row>
        <row r="1170">
          <cell r="D1170" t="str">
            <v>TRANSFORMADOR (MAYOR A 1/4 UIT)</v>
          </cell>
          <cell r="E1170" t="str">
            <v>AUDAX</v>
          </cell>
          <cell r="F1170" t="str">
            <v>1503.020904</v>
          </cell>
          <cell r="G1170">
            <v>707</v>
          </cell>
          <cell r="H1170" t="str">
            <v>50.1-222G</v>
          </cell>
          <cell r="I1170" t="str">
            <v>SIN MODELO</v>
          </cell>
          <cell r="J1170" t="str">
            <v>SIN SERIE</v>
          </cell>
          <cell r="K1170" t="str">
            <v>SIN TIPO</v>
          </cell>
          <cell r="L1170" t="str">
            <v>SIN DIM.</v>
          </cell>
          <cell r="M1170" t="str">
            <v>PLOMO</v>
          </cell>
          <cell r="N1170">
            <v>3</v>
          </cell>
          <cell r="O1170">
            <v>3.3</v>
          </cell>
        </row>
        <row r="1171">
          <cell r="D1171" t="str">
            <v>TRANSFORMADOR (MAYOR A 1/4 UIT)</v>
          </cell>
          <cell r="E1171" t="str">
            <v>INEL</v>
          </cell>
          <cell r="F1171" t="str">
            <v>1503.020904</v>
          </cell>
          <cell r="G1171">
            <v>404</v>
          </cell>
          <cell r="H1171" t="str">
            <v>50.1-222G</v>
          </cell>
          <cell r="I1171" t="str">
            <v>SIN MODELO</v>
          </cell>
          <cell r="J1171" t="str">
            <v>SIN SERIE</v>
          </cell>
          <cell r="K1171" t="str">
            <v>SIN TIPO</v>
          </cell>
          <cell r="L1171" t="str">
            <v>SIN DIM.</v>
          </cell>
          <cell r="M1171" t="str">
            <v>PLOMO</v>
          </cell>
          <cell r="N1171">
            <v>3</v>
          </cell>
          <cell r="O1171">
            <v>3.3</v>
          </cell>
        </row>
        <row r="1172">
          <cell r="D1172" t="str">
            <v>TRANSFORMADOR (MAYOR A 1/4 UIT)</v>
          </cell>
          <cell r="E1172" t="str">
            <v>SIN MARCA</v>
          </cell>
          <cell r="F1172" t="str">
            <v>1503.020904</v>
          </cell>
          <cell r="G1172">
            <v>1</v>
          </cell>
          <cell r="H1172" t="str">
            <v>50.1-222G</v>
          </cell>
          <cell r="I1172" t="str">
            <v>SIN MODELO</v>
          </cell>
          <cell r="J1172" t="str">
            <v>SIN SERIE</v>
          </cell>
          <cell r="K1172" t="str">
            <v>SIN TIPO</v>
          </cell>
          <cell r="L1172" t="str">
            <v>SIN DIM.</v>
          </cell>
          <cell r="M1172" t="str">
            <v>NEGRO</v>
          </cell>
          <cell r="N1172">
            <v>3</v>
          </cell>
          <cell r="O1172">
            <v>3.3</v>
          </cell>
        </row>
        <row r="1173">
          <cell r="D1173" t="str">
            <v>TRANSFORMADOR (MAYOR A 1/4 UIT)</v>
          </cell>
          <cell r="E1173" t="str">
            <v>SIN MARCA</v>
          </cell>
          <cell r="F1173" t="str">
            <v>1503.020904</v>
          </cell>
          <cell r="G1173">
            <v>1</v>
          </cell>
          <cell r="H1173" t="str">
            <v>50.1-222G</v>
          </cell>
          <cell r="I1173" t="str">
            <v>SIN MODELO</v>
          </cell>
          <cell r="J1173" t="str">
            <v>SIN SERIE</v>
          </cell>
          <cell r="K1173" t="str">
            <v>SIN TIPO</v>
          </cell>
          <cell r="L1173" t="str">
            <v>SIN DIM.</v>
          </cell>
          <cell r="M1173" t="str">
            <v>NEGRO</v>
          </cell>
          <cell r="N1173">
            <v>3</v>
          </cell>
          <cell r="O1173">
            <v>3.3</v>
          </cell>
        </row>
        <row r="1174">
          <cell r="D1174" t="str">
            <v>ULTRASONIDO PARA TERAPIA</v>
          </cell>
          <cell r="E1174" t="str">
            <v>BIOSYS.CO.</v>
          </cell>
          <cell r="F1174" t="str">
            <v>1503.020402</v>
          </cell>
          <cell r="G1174">
            <v>1</v>
          </cell>
          <cell r="H1174" t="str">
            <v>50.1-222G</v>
          </cell>
          <cell r="I1174" t="str">
            <v>IFD-100</v>
          </cell>
          <cell r="J1174" t="str">
            <v>200-HDL5108</v>
          </cell>
          <cell r="K1174" t="str">
            <v>SIN TIPO</v>
          </cell>
          <cell r="L1174" t="str">
            <v>SIN GP</v>
          </cell>
          <cell r="M1174" t="str">
            <v>CREMA</v>
          </cell>
          <cell r="N1174">
            <v>8</v>
          </cell>
          <cell r="O1174">
            <v>8.1</v>
          </cell>
        </row>
        <row r="1175">
          <cell r="D1175" t="str">
            <v>ULTRASONIDO PARA TERAPIA</v>
          </cell>
          <cell r="E1175" t="str">
            <v>BIOSIS</v>
          </cell>
          <cell r="F1175" t="str">
            <v>1503.020402</v>
          </cell>
          <cell r="G1175">
            <v>1</v>
          </cell>
          <cell r="H1175" t="str">
            <v>50.1-222G</v>
          </cell>
          <cell r="I1175" t="str">
            <v>IFD-100</v>
          </cell>
          <cell r="J1175" t="str">
            <v>200-HDL5097</v>
          </cell>
          <cell r="K1175" t="str">
            <v>SIN TIPO</v>
          </cell>
          <cell r="L1175" t="str">
            <v>SIN GP</v>
          </cell>
          <cell r="M1175" t="str">
            <v>CREMA</v>
          </cell>
          <cell r="N1175">
            <v>8</v>
          </cell>
          <cell r="O1175">
            <v>8.1</v>
          </cell>
        </row>
        <row r="1176">
          <cell r="D1176" t="str">
            <v>UNIDAD CENTRAL DE PROCESO - CPU</v>
          </cell>
          <cell r="E1176" t="str">
            <v>IBM</v>
          </cell>
          <cell r="F1176" t="str">
            <v>1503.020301</v>
          </cell>
          <cell r="G1176">
            <v>1</v>
          </cell>
          <cell r="H1176" t="str">
            <v>50.1-222G</v>
          </cell>
          <cell r="I1176" t="str">
            <v>KSP</v>
          </cell>
          <cell r="J1176" t="str">
            <v>KCY9RAL</v>
          </cell>
          <cell r="K1176" t="str">
            <v>SIN TIPO</v>
          </cell>
          <cell r="L1176">
            <v>1217</v>
          </cell>
          <cell r="M1176" t="str">
            <v>NEGRO</v>
          </cell>
          <cell r="N1176">
            <v>3</v>
          </cell>
          <cell r="O1176">
            <v>3.1</v>
          </cell>
        </row>
        <row r="1177">
          <cell r="D1177" t="str">
            <v>UNIDAD CENTRAL DE PROCESO - CPU</v>
          </cell>
          <cell r="E1177" t="str">
            <v>COLORSIT</v>
          </cell>
          <cell r="F1177" t="str">
            <v>1503.020301</v>
          </cell>
          <cell r="G1177">
            <v>1</v>
          </cell>
          <cell r="H1177" t="str">
            <v>50.1-222G</v>
          </cell>
          <cell r="I1177" t="str">
            <v>SIN MODELO</v>
          </cell>
          <cell r="J1177" t="str">
            <v>SIN SERIE</v>
          </cell>
          <cell r="K1177" t="str">
            <v>SIN TIPO</v>
          </cell>
          <cell r="L1177">
            <v>4327</v>
          </cell>
          <cell r="M1177" t="str">
            <v>NEGRO</v>
          </cell>
          <cell r="N1177">
            <v>3</v>
          </cell>
          <cell r="O1177">
            <v>3.1</v>
          </cell>
        </row>
        <row r="1178">
          <cell r="D1178" t="str">
            <v>UNIDAD CENTRAL DE PROCESO - CPU</v>
          </cell>
          <cell r="E1178" t="str">
            <v>SUPER POWER</v>
          </cell>
          <cell r="F1178" t="str">
            <v>1503.020301</v>
          </cell>
          <cell r="G1178">
            <v>1</v>
          </cell>
          <cell r="H1178" t="str">
            <v>50.1-222G</v>
          </cell>
          <cell r="I1178" t="str">
            <v>SIN MODELO</v>
          </cell>
          <cell r="J1178">
            <v>5170523010230</v>
          </cell>
          <cell r="K1178" t="str">
            <v>SIN TIPO</v>
          </cell>
          <cell r="L1178">
            <v>3310</v>
          </cell>
          <cell r="M1178" t="str">
            <v>NEGRO</v>
          </cell>
          <cell r="N1178">
            <v>3</v>
          </cell>
          <cell r="O1178">
            <v>3.1</v>
          </cell>
        </row>
        <row r="1179">
          <cell r="D1179" t="str">
            <v>UNIDAD CENTRAL DE PROCESO - CPU</v>
          </cell>
          <cell r="E1179" t="str">
            <v>MICRONICS</v>
          </cell>
          <cell r="F1179" t="str">
            <v>1503.020301</v>
          </cell>
          <cell r="G1179">
            <v>1</v>
          </cell>
          <cell r="H1179" t="str">
            <v>50.1-222G</v>
          </cell>
          <cell r="I1179" t="str">
            <v>SIN MODELO</v>
          </cell>
          <cell r="J1179" t="str">
            <v>SIN SERIE</v>
          </cell>
          <cell r="K1179" t="str">
            <v>SIN TIPO</v>
          </cell>
          <cell r="L1179">
            <v>4428</v>
          </cell>
          <cell r="M1179" t="str">
            <v>NEGRO/ROJO</v>
          </cell>
          <cell r="N1179">
            <v>3</v>
          </cell>
          <cell r="O1179">
            <v>3.1</v>
          </cell>
        </row>
        <row r="1180">
          <cell r="D1180" t="str">
            <v>UNIDAD CENTRAL DE PROCESO - CPU</v>
          </cell>
          <cell r="E1180" t="str">
            <v>MICRONICS</v>
          </cell>
          <cell r="F1180" t="str">
            <v>1503.020301</v>
          </cell>
          <cell r="G1180">
            <v>1</v>
          </cell>
          <cell r="H1180" t="str">
            <v>50.1-222G</v>
          </cell>
          <cell r="I1180" t="str">
            <v>SIN MODELO</v>
          </cell>
          <cell r="J1180" t="str">
            <v>SIN SERIE</v>
          </cell>
          <cell r="K1180" t="str">
            <v>SIN TIPO</v>
          </cell>
          <cell r="L1180" t="str">
            <v>GP 4433</v>
          </cell>
          <cell r="M1180" t="str">
            <v>NEGRO</v>
          </cell>
          <cell r="N1180">
            <v>3</v>
          </cell>
          <cell r="O1180">
            <v>3.1</v>
          </cell>
        </row>
        <row r="1181">
          <cell r="D1181" t="str">
            <v>UNIDAD CENTRAL DE PROCESO - CPU</v>
          </cell>
          <cell r="E1181" t="str">
            <v>CYBERLINK</v>
          </cell>
          <cell r="F1181" t="str">
            <v>1503.020301</v>
          </cell>
          <cell r="G1181">
            <v>1</v>
          </cell>
          <cell r="H1181" t="str">
            <v>50.1-222G</v>
          </cell>
          <cell r="I1181" t="str">
            <v>SIN MODELO</v>
          </cell>
          <cell r="J1181" t="str">
            <v>SIN SERIE</v>
          </cell>
          <cell r="K1181" t="str">
            <v>SIN TIPO</v>
          </cell>
          <cell r="L1181">
            <v>4671</v>
          </cell>
          <cell r="M1181" t="str">
            <v>NEGRO</v>
          </cell>
          <cell r="N1181">
            <v>3</v>
          </cell>
          <cell r="O1181">
            <v>3.1</v>
          </cell>
        </row>
        <row r="1182">
          <cell r="D1182" t="str">
            <v>UNIDAD CENTRAL DE PROCESO - CPU</v>
          </cell>
          <cell r="E1182" t="str">
            <v>MICRONICS</v>
          </cell>
          <cell r="F1182" t="str">
            <v>1503.020301</v>
          </cell>
          <cell r="G1182">
            <v>1</v>
          </cell>
          <cell r="H1182" t="str">
            <v>50.1-222G</v>
          </cell>
          <cell r="I1182" t="str">
            <v>SIN MODELO</v>
          </cell>
          <cell r="J1182" t="str">
            <v>1716C37801</v>
          </cell>
          <cell r="K1182" t="str">
            <v>SIN TIPO</v>
          </cell>
          <cell r="L1182">
            <v>4391</v>
          </cell>
          <cell r="M1182" t="str">
            <v>NEGRO</v>
          </cell>
          <cell r="N1182">
            <v>3</v>
          </cell>
          <cell r="O1182">
            <v>3.1</v>
          </cell>
        </row>
        <row r="1183">
          <cell r="D1183" t="str">
            <v>UNIDAD CENTRAL DE PROCESO - CPU</v>
          </cell>
          <cell r="E1183" t="str">
            <v>JS</v>
          </cell>
          <cell r="F1183" t="str">
            <v>1503.020301</v>
          </cell>
          <cell r="G1183">
            <v>1</v>
          </cell>
          <cell r="H1183" t="str">
            <v>50.1-222G</v>
          </cell>
          <cell r="I1183" t="str">
            <v>SIN MODELO</v>
          </cell>
          <cell r="J1183" t="str">
            <v>CP03T5008</v>
          </cell>
          <cell r="K1183" t="str">
            <v>SIN TIPO</v>
          </cell>
          <cell r="L1183">
            <v>1527</v>
          </cell>
          <cell r="M1183" t="str">
            <v>CREMA</v>
          </cell>
          <cell r="N1183">
            <v>3</v>
          </cell>
          <cell r="O1183">
            <v>3.1</v>
          </cell>
        </row>
        <row r="1184">
          <cell r="D1184" t="str">
            <v>UNIDAD CENTRAL DE PROCESO - CPU</v>
          </cell>
          <cell r="E1184" t="str">
            <v>PREMIO</v>
          </cell>
          <cell r="F1184" t="str">
            <v>1503.020301</v>
          </cell>
          <cell r="G1184">
            <v>1</v>
          </cell>
          <cell r="H1184" t="str">
            <v>50.1-222G</v>
          </cell>
          <cell r="I1184" t="str">
            <v>SIN MODELO</v>
          </cell>
          <cell r="J1184" t="str">
            <v>9800086790</v>
          </cell>
          <cell r="K1184" t="str">
            <v>SIN TIPO</v>
          </cell>
          <cell r="L1184" t="str">
            <v>SIN GP</v>
          </cell>
          <cell r="M1184" t="str">
            <v>CREMA</v>
          </cell>
          <cell r="N1184">
            <v>3</v>
          </cell>
          <cell r="O1184">
            <v>3.1</v>
          </cell>
        </row>
        <row r="1185">
          <cell r="D1185" t="str">
            <v>UNIDAD CENTRAL DE PROCESO - CPU</v>
          </cell>
          <cell r="E1185" t="str">
            <v>DELL</v>
          </cell>
          <cell r="F1185" t="str">
            <v>1503.020301</v>
          </cell>
          <cell r="G1185">
            <v>1</v>
          </cell>
          <cell r="H1185" t="str">
            <v>50.1-222G</v>
          </cell>
          <cell r="I1185" t="str">
            <v>OPTIPLEX 755</v>
          </cell>
          <cell r="J1185" t="str">
            <v>39KJ2F1</v>
          </cell>
          <cell r="K1185" t="str">
            <v>SIN TIPO</v>
          </cell>
          <cell r="L1185">
            <v>5175</v>
          </cell>
          <cell r="M1185" t="str">
            <v>NEGRO</v>
          </cell>
          <cell r="N1185">
            <v>3</v>
          </cell>
          <cell r="O1185">
            <v>3.1</v>
          </cell>
        </row>
        <row r="1186">
          <cell r="D1186" t="str">
            <v>UNIDAD CENTRAL DE PROCESO - CPU</v>
          </cell>
          <cell r="E1186" t="str">
            <v>AVATEC</v>
          </cell>
          <cell r="F1186" t="str">
            <v>1503.020301</v>
          </cell>
          <cell r="G1186">
            <v>1</v>
          </cell>
          <cell r="H1186" t="str">
            <v>50.1-222G</v>
          </cell>
          <cell r="I1186" t="str">
            <v>SIN MODELO</v>
          </cell>
          <cell r="J1186" t="str">
            <v>SIN SERIE</v>
          </cell>
          <cell r="K1186" t="str">
            <v>SIN TIPO</v>
          </cell>
          <cell r="L1186" t="str">
            <v>GP 2436</v>
          </cell>
          <cell r="M1186" t="str">
            <v>NEGRO</v>
          </cell>
          <cell r="N1186">
            <v>3</v>
          </cell>
          <cell r="O1186">
            <v>3.1</v>
          </cell>
        </row>
        <row r="1187">
          <cell r="D1187" t="str">
            <v>UNIDAD CENTRAL DE PROCESO - CPU</v>
          </cell>
          <cell r="E1187" t="str">
            <v>AVATEC</v>
          </cell>
          <cell r="F1187" t="str">
            <v>1503.020301</v>
          </cell>
          <cell r="G1187">
            <v>1</v>
          </cell>
          <cell r="H1187" t="str">
            <v>50.1-222G</v>
          </cell>
          <cell r="I1187" t="str">
            <v>SIN MODELO</v>
          </cell>
          <cell r="J1187" t="str">
            <v>KS2009040200461</v>
          </cell>
          <cell r="K1187" t="str">
            <v>SIN TIPO</v>
          </cell>
          <cell r="L1187" t="str">
            <v>GP 4412</v>
          </cell>
          <cell r="M1187" t="str">
            <v>NEGRO</v>
          </cell>
          <cell r="N1187">
            <v>3</v>
          </cell>
          <cell r="O1187">
            <v>3.1</v>
          </cell>
        </row>
        <row r="1188">
          <cell r="D1188" t="str">
            <v>UNIDAD CENTRAL DE PROCESO - CPU</v>
          </cell>
          <cell r="E1188" t="str">
            <v>DELL</v>
          </cell>
          <cell r="F1188" t="str">
            <v>1503.020301</v>
          </cell>
          <cell r="G1188">
            <v>1</v>
          </cell>
          <cell r="H1188" t="str">
            <v>50.1-222G</v>
          </cell>
          <cell r="I1188" t="str">
            <v>OPTIPLEX 755</v>
          </cell>
          <cell r="J1188" t="str">
            <v>3HJJ2F1</v>
          </cell>
          <cell r="K1188" t="str">
            <v>SIN TIPO</v>
          </cell>
          <cell r="L1188">
            <v>5174</v>
          </cell>
          <cell r="M1188" t="str">
            <v>NEGRO</v>
          </cell>
          <cell r="N1188">
            <v>3</v>
          </cell>
          <cell r="O1188">
            <v>3.1</v>
          </cell>
        </row>
        <row r="1189">
          <cell r="D1189" t="str">
            <v>UNIDAD CENTRAL DE PROCESO - CPU</v>
          </cell>
          <cell r="E1189" t="str">
            <v>MICRONICS</v>
          </cell>
          <cell r="F1189" t="str">
            <v>1503.020301</v>
          </cell>
          <cell r="G1189">
            <v>1</v>
          </cell>
          <cell r="H1189" t="str">
            <v>50.1-222G</v>
          </cell>
          <cell r="I1189" t="str">
            <v>SIN MODELO</v>
          </cell>
          <cell r="J1189" t="str">
            <v>SIN SERIE</v>
          </cell>
          <cell r="K1189" t="str">
            <v>SIN TIPO</v>
          </cell>
          <cell r="L1189" t="str">
            <v>SIN DIM.</v>
          </cell>
          <cell r="M1189" t="str">
            <v>NEGRO</v>
          </cell>
          <cell r="N1189">
            <v>3</v>
          </cell>
          <cell r="O1189">
            <v>3.1</v>
          </cell>
        </row>
        <row r="1190">
          <cell r="D1190" t="str">
            <v>UNIDAD CENTRAL DE PROCESO - CPU</v>
          </cell>
          <cell r="E1190" t="str">
            <v>DELL</v>
          </cell>
          <cell r="F1190" t="str">
            <v>1503.020102</v>
          </cell>
          <cell r="G1190">
            <v>1</v>
          </cell>
          <cell r="H1190" t="str">
            <v>50.1-222G</v>
          </cell>
          <cell r="I1190" t="str">
            <v>DCNE</v>
          </cell>
          <cell r="J1190" t="str">
            <v>JBJJ2F1</v>
          </cell>
          <cell r="K1190" t="str">
            <v>SIN TIPO</v>
          </cell>
          <cell r="L1190">
            <v>5176</v>
          </cell>
          <cell r="M1190" t="str">
            <v>NEGRO</v>
          </cell>
          <cell r="N1190">
            <v>3</v>
          </cell>
          <cell r="O1190">
            <v>3.1</v>
          </cell>
        </row>
        <row r="1191">
          <cell r="D1191" t="str">
            <v>UNIDAD CENTRAL DE PROCESO - CPU</v>
          </cell>
          <cell r="E1191" t="str">
            <v>CYBERLINK</v>
          </cell>
          <cell r="F1191" t="str">
            <v>1503.020301</v>
          </cell>
          <cell r="G1191">
            <v>1</v>
          </cell>
          <cell r="H1191" t="str">
            <v>50.1-222G</v>
          </cell>
          <cell r="I1191" t="str">
            <v>SIN MODELO</v>
          </cell>
          <cell r="J1191" t="str">
            <v>SIN SERIE</v>
          </cell>
          <cell r="K1191" t="str">
            <v>SIN TIPO</v>
          </cell>
          <cell r="L1191" t="str">
            <v>SIN DIM.</v>
          </cell>
          <cell r="M1191" t="str">
            <v>NEGRO</v>
          </cell>
          <cell r="N1191">
            <v>3</v>
          </cell>
          <cell r="O1191">
            <v>3.1</v>
          </cell>
        </row>
        <row r="1192">
          <cell r="D1192" t="str">
            <v>UNIDAD CENTRAL DE PROCESO - CPU</v>
          </cell>
          <cell r="E1192" t="str">
            <v>SIN MARCA</v>
          </cell>
          <cell r="F1192" t="str">
            <v>1503.020301</v>
          </cell>
          <cell r="G1192">
            <v>1</v>
          </cell>
          <cell r="H1192" t="str">
            <v>50.1-222G</v>
          </cell>
          <cell r="I1192" t="str">
            <v>SIN MODELO</v>
          </cell>
          <cell r="J1192" t="str">
            <v>SIN SERIE</v>
          </cell>
          <cell r="K1192" t="str">
            <v>SIN TIPO</v>
          </cell>
          <cell r="L1192" t="str">
            <v>SIN DIM.</v>
          </cell>
          <cell r="M1192" t="str">
            <v>NEGRO</v>
          </cell>
          <cell r="N1192">
            <v>3</v>
          </cell>
          <cell r="O1192">
            <v>3.1</v>
          </cell>
        </row>
        <row r="1193">
          <cell r="D1193" t="str">
            <v>UNIDAD CENTRAL DE PROCESO - CPU</v>
          </cell>
          <cell r="E1193" t="str">
            <v>SIN MARCA</v>
          </cell>
          <cell r="F1193" t="str">
            <v>1503.020301</v>
          </cell>
          <cell r="G1193">
            <v>1</v>
          </cell>
          <cell r="H1193" t="str">
            <v>50.1-222G</v>
          </cell>
          <cell r="I1193" t="str">
            <v>SIN MODELO</v>
          </cell>
          <cell r="J1193" t="str">
            <v>SIN SERIE</v>
          </cell>
          <cell r="K1193" t="str">
            <v>SIN TIPO</v>
          </cell>
          <cell r="L1193">
            <v>2401</v>
          </cell>
          <cell r="M1193" t="str">
            <v>NEGRO</v>
          </cell>
          <cell r="N1193">
            <v>3</v>
          </cell>
          <cell r="O1193">
            <v>3.1</v>
          </cell>
        </row>
        <row r="1194">
          <cell r="D1194" t="str">
            <v>UNIDAD CENTRAL DE PROCESO - CPU</v>
          </cell>
          <cell r="E1194" t="str">
            <v>DATAONE</v>
          </cell>
          <cell r="F1194" t="str">
            <v>1503.020301</v>
          </cell>
          <cell r="G1194">
            <v>1</v>
          </cell>
          <cell r="H1194" t="str">
            <v>50.1-222G</v>
          </cell>
          <cell r="I1194" t="str">
            <v>SIN MODELO</v>
          </cell>
          <cell r="J1194" t="str">
            <v>SIN SERIE</v>
          </cell>
          <cell r="K1194" t="str">
            <v>SIN TIPO</v>
          </cell>
          <cell r="L1194">
            <v>5269</v>
          </cell>
          <cell r="M1194" t="str">
            <v>NEGRO</v>
          </cell>
          <cell r="N1194">
            <v>3</v>
          </cell>
          <cell r="O1194">
            <v>3.1</v>
          </cell>
        </row>
        <row r="1195">
          <cell r="D1195" t="str">
            <v>UNIDAD CENTRAL DE PROCESO - CPU</v>
          </cell>
          <cell r="E1195" t="str">
            <v>SIN MARCA</v>
          </cell>
          <cell r="F1195" t="str">
            <v>1503.020301</v>
          </cell>
          <cell r="G1195">
            <v>1</v>
          </cell>
          <cell r="H1195" t="str">
            <v>50.1-222G</v>
          </cell>
          <cell r="I1195" t="str">
            <v>SIN MODELO</v>
          </cell>
          <cell r="J1195" t="str">
            <v>PO0226070712</v>
          </cell>
          <cell r="K1195" t="str">
            <v>SIN TIPO</v>
          </cell>
          <cell r="L1195">
            <v>3586</v>
          </cell>
          <cell r="M1195" t="str">
            <v>NEGRO</v>
          </cell>
          <cell r="N1195">
            <v>3</v>
          </cell>
          <cell r="O1195">
            <v>3.1</v>
          </cell>
        </row>
        <row r="1196">
          <cell r="D1196" t="str">
            <v>UNIDAD CENTRAL DE PROCESO - CPU</v>
          </cell>
          <cell r="E1196" t="str">
            <v>SUPER POWER</v>
          </cell>
          <cell r="F1196" t="str">
            <v>1503.020301</v>
          </cell>
          <cell r="G1196">
            <v>1</v>
          </cell>
          <cell r="H1196" t="str">
            <v>50.1-222G</v>
          </cell>
          <cell r="I1196" t="str">
            <v>SIN MODELO</v>
          </cell>
          <cell r="J1196" t="str">
            <v>SIN SERIE</v>
          </cell>
          <cell r="K1196" t="str">
            <v>SIN TIPO</v>
          </cell>
          <cell r="L1196">
            <v>2906</v>
          </cell>
          <cell r="M1196" t="str">
            <v>PLOMO</v>
          </cell>
          <cell r="N1196">
            <v>3</v>
          </cell>
          <cell r="O1196">
            <v>3.1</v>
          </cell>
        </row>
        <row r="1197">
          <cell r="D1197" t="str">
            <v>UNIDAD CENTRAL DE PROCESO - CPU</v>
          </cell>
          <cell r="E1197" t="str">
            <v>BOOMER</v>
          </cell>
          <cell r="F1197" t="str">
            <v>1503.020301</v>
          </cell>
          <cell r="G1197">
            <v>1</v>
          </cell>
          <cell r="H1197" t="str">
            <v>50.1-222G</v>
          </cell>
          <cell r="I1197" t="str">
            <v>SIN MODELO</v>
          </cell>
          <cell r="J1197" t="str">
            <v>P00228351466</v>
          </cell>
          <cell r="K1197" t="str">
            <v>SIN TIPO</v>
          </cell>
          <cell r="L1197">
            <v>5342</v>
          </cell>
          <cell r="M1197" t="str">
            <v>NEGRO</v>
          </cell>
          <cell r="N1197">
            <v>3</v>
          </cell>
          <cell r="O1197">
            <v>3.1</v>
          </cell>
        </row>
        <row r="1198">
          <cell r="D1198" t="str">
            <v>UNIDAD CENTRAL DE PROCESO - CPU</v>
          </cell>
          <cell r="E1198" t="str">
            <v>SIN MARCA</v>
          </cell>
          <cell r="F1198" t="str">
            <v>1503.020301</v>
          </cell>
          <cell r="G1198">
            <v>1</v>
          </cell>
          <cell r="H1198" t="str">
            <v>50.1-222G</v>
          </cell>
          <cell r="I1198" t="str">
            <v>SIN MODELO</v>
          </cell>
          <cell r="J1198" t="str">
            <v>P164031078</v>
          </cell>
          <cell r="K1198" t="str">
            <v>SIN TIPO</v>
          </cell>
          <cell r="L1198">
            <v>2925</v>
          </cell>
          <cell r="M1198" t="str">
            <v>PLOMO</v>
          </cell>
          <cell r="N1198">
            <v>3</v>
          </cell>
          <cell r="O1198">
            <v>3.1</v>
          </cell>
        </row>
        <row r="1199">
          <cell r="D1199" t="str">
            <v>UNIDAD CENTRAL DE PROCESO - CPU</v>
          </cell>
          <cell r="E1199" t="str">
            <v>SIN MARCA</v>
          </cell>
          <cell r="F1199" t="str">
            <v>1503.020301</v>
          </cell>
          <cell r="G1199">
            <v>1</v>
          </cell>
          <cell r="H1199" t="str">
            <v>50.1-222G</v>
          </cell>
          <cell r="I1199" t="str">
            <v>SIN MODELO</v>
          </cell>
          <cell r="J1199" t="str">
            <v>P164031068</v>
          </cell>
          <cell r="K1199" t="str">
            <v>SIN TIPO</v>
          </cell>
          <cell r="L1199">
            <v>2924</v>
          </cell>
          <cell r="M1199" t="str">
            <v>PLOMO</v>
          </cell>
          <cell r="N1199">
            <v>3</v>
          </cell>
          <cell r="O1199">
            <v>3.1</v>
          </cell>
        </row>
        <row r="1200">
          <cell r="D1200" t="str">
            <v>UNIDAD CENTRAL DE PROCESO - CPU</v>
          </cell>
          <cell r="E1200" t="str">
            <v>DELUXE</v>
          </cell>
          <cell r="F1200" t="str">
            <v>1503.020301</v>
          </cell>
          <cell r="G1200">
            <v>1</v>
          </cell>
          <cell r="H1200" t="str">
            <v>50.1-222G</v>
          </cell>
          <cell r="I1200" t="str">
            <v>SIN MODELO</v>
          </cell>
          <cell r="J1200" t="str">
            <v>C1104E0678</v>
          </cell>
          <cell r="K1200" t="str">
            <v>SIN TIPO</v>
          </cell>
          <cell r="L1200">
            <v>5610</v>
          </cell>
          <cell r="M1200" t="str">
            <v>NEGRO</v>
          </cell>
          <cell r="N1200">
            <v>3</v>
          </cell>
          <cell r="O1200">
            <v>3.1</v>
          </cell>
        </row>
        <row r="1201">
          <cell r="D1201" t="str">
            <v>UNIDAD CENTRAL DE PROCESO - CPU</v>
          </cell>
          <cell r="E1201" t="str">
            <v>HALION</v>
          </cell>
          <cell r="F1201" t="str">
            <v>1503.020301</v>
          </cell>
          <cell r="G1201">
            <v>1</v>
          </cell>
          <cell r="H1201" t="str">
            <v>50.1-222G</v>
          </cell>
          <cell r="I1201" t="str">
            <v>SIN MODELO</v>
          </cell>
          <cell r="J1201" t="str">
            <v>SIN SERIE</v>
          </cell>
          <cell r="K1201" t="str">
            <v>SIN TIPO</v>
          </cell>
          <cell r="L1201">
            <v>6286</v>
          </cell>
          <cell r="M1201" t="str">
            <v>NEGRO</v>
          </cell>
          <cell r="N1201">
            <v>3</v>
          </cell>
          <cell r="O1201">
            <v>3.1</v>
          </cell>
        </row>
        <row r="1202">
          <cell r="D1202" t="str">
            <v>UNIDAD CENTRAL DE PROCESO - CPU</v>
          </cell>
          <cell r="E1202" t="str">
            <v>SIN MARCA</v>
          </cell>
          <cell r="F1202" t="str">
            <v>1503.020301</v>
          </cell>
          <cell r="G1202">
            <v>1</v>
          </cell>
          <cell r="H1202" t="str">
            <v>50.1-222G</v>
          </cell>
          <cell r="I1202" t="str">
            <v>SIN MODELO</v>
          </cell>
          <cell r="J1202" t="str">
            <v>P00226070601</v>
          </cell>
          <cell r="K1202" t="str">
            <v>SIN TIPO</v>
          </cell>
          <cell r="L1202">
            <v>3587</v>
          </cell>
          <cell r="M1202" t="str">
            <v>NEGRO</v>
          </cell>
          <cell r="N1202">
            <v>3</v>
          </cell>
          <cell r="O1202">
            <v>3.1</v>
          </cell>
        </row>
        <row r="1203">
          <cell r="D1203" t="str">
            <v>UNIDAD CENTRAL DE PROCESO - CPU</v>
          </cell>
          <cell r="E1203" t="str">
            <v>SIN MARCA</v>
          </cell>
          <cell r="F1203" t="str">
            <v>1503.020301</v>
          </cell>
          <cell r="G1203">
            <v>1</v>
          </cell>
          <cell r="H1203" t="str">
            <v>50.1-222G</v>
          </cell>
          <cell r="I1203" t="str">
            <v>SIN MODELO</v>
          </cell>
          <cell r="J1203" t="str">
            <v>P00245031098</v>
          </cell>
          <cell r="K1203" t="str">
            <v>SIN TIPO</v>
          </cell>
          <cell r="L1203">
            <v>3755</v>
          </cell>
          <cell r="M1203" t="str">
            <v>NEGRO</v>
          </cell>
          <cell r="N1203">
            <v>3</v>
          </cell>
          <cell r="O1203">
            <v>3.1</v>
          </cell>
        </row>
        <row r="1204">
          <cell r="D1204" t="str">
            <v>UNIDAD CENTRAL DE PROCESO - CPU</v>
          </cell>
          <cell r="E1204" t="str">
            <v>AVATEC</v>
          </cell>
          <cell r="F1204" t="str">
            <v>1503.020301</v>
          </cell>
          <cell r="G1204">
            <v>1</v>
          </cell>
          <cell r="H1204" t="str">
            <v>50.1-222G</v>
          </cell>
          <cell r="I1204" t="str">
            <v>SIN MODELO</v>
          </cell>
          <cell r="J1204" t="str">
            <v>KS2008103000616</v>
          </cell>
          <cell r="K1204" t="str">
            <v>SIN TIPO</v>
          </cell>
          <cell r="L1204">
            <v>6289</v>
          </cell>
          <cell r="M1204" t="str">
            <v>NEGRO</v>
          </cell>
          <cell r="N1204">
            <v>3</v>
          </cell>
          <cell r="O1204">
            <v>3.1</v>
          </cell>
        </row>
        <row r="1205">
          <cell r="D1205" t="str">
            <v>UNIDAD CENTRAL DE PROCESO - CPU</v>
          </cell>
          <cell r="E1205" t="str">
            <v>AVATEC</v>
          </cell>
          <cell r="F1205" t="str">
            <v>1503.020301</v>
          </cell>
          <cell r="G1205">
            <v>1</v>
          </cell>
          <cell r="H1205" t="str">
            <v>50.1-222G</v>
          </cell>
          <cell r="I1205" t="str">
            <v>CCA-3222B</v>
          </cell>
          <cell r="J1205" t="str">
            <v>CCA3222B13060009</v>
          </cell>
          <cell r="K1205" t="str">
            <v>SIN TIPO</v>
          </cell>
          <cell r="L1205">
            <v>5701</v>
          </cell>
          <cell r="M1205" t="str">
            <v>NEGRO</v>
          </cell>
          <cell r="N1205">
            <v>3</v>
          </cell>
          <cell r="O1205">
            <v>3.1</v>
          </cell>
        </row>
        <row r="1206">
          <cell r="D1206" t="str">
            <v>UNIDAD CENTRAL DE PROCESO - CPU</v>
          </cell>
          <cell r="E1206" t="str">
            <v>AVATEC</v>
          </cell>
          <cell r="F1206" t="str">
            <v>1503.020301</v>
          </cell>
          <cell r="G1206">
            <v>1</v>
          </cell>
          <cell r="H1206" t="str">
            <v>50.1-222G</v>
          </cell>
          <cell r="I1206" t="str">
            <v>SIN MODELO</v>
          </cell>
          <cell r="J1206" t="str">
            <v>SIN SERIE</v>
          </cell>
          <cell r="K1206" t="str">
            <v>SIN TIPO</v>
          </cell>
          <cell r="L1206">
            <v>2487</v>
          </cell>
          <cell r="M1206" t="str">
            <v>NEGRO</v>
          </cell>
          <cell r="N1206">
            <v>3</v>
          </cell>
          <cell r="O1206">
            <v>3.1</v>
          </cell>
        </row>
        <row r="1207">
          <cell r="D1207" t="str">
            <v>UNIDAD CENTRAL DE PROCESO - CPU</v>
          </cell>
          <cell r="E1207" t="str">
            <v>ECOTREND</v>
          </cell>
          <cell r="F1207" t="str">
            <v>1503.020301</v>
          </cell>
          <cell r="G1207">
            <v>1</v>
          </cell>
          <cell r="H1207" t="str">
            <v>50.1-222G</v>
          </cell>
          <cell r="I1207" t="str">
            <v>SIN MODELO</v>
          </cell>
          <cell r="J1207" t="str">
            <v>SIN SERIE</v>
          </cell>
          <cell r="K1207" t="str">
            <v>SIN TIPO</v>
          </cell>
          <cell r="L1207">
            <v>5611</v>
          </cell>
          <cell r="M1207" t="str">
            <v>NEGRO</v>
          </cell>
          <cell r="N1207">
            <v>3</v>
          </cell>
          <cell r="O1207">
            <v>3.1</v>
          </cell>
        </row>
        <row r="1208">
          <cell r="D1208" t="str">
            <v>UNIDAD CENTRAL DE PROCESO - CPU</v>
          </cell>
          <cell r="E1208" t="str">
            <v>HALION</v>
          </cell>
          <cell r="F1208" t="str">
            <v>1503.020301</v>
          </cell>
          <cell r="G1208">
            <v>1</v>
          </cell>
          <cell r="H1208" t="str">
            <v>50.1-222G</v>
          </cell>
          <cell r="I1208" t="str">
            <v>SIN MODELO</v>
          </cell>
          <cell r="J1208" t="str">
            <v>SIN SERIE</v>
          </cell>
          <cell r="K1208" t="str">
            <v>SIN TIPO</v>
          </cell>
          <cell r="L1208" t="str">
            <v>SIN DIM.</v>
          </cell>
          <cell r="M1208" t="str">
            <v>NEGRO</v>
          </cell>
          <cell r="N1208">
            <v>3</v>
          </cell>
          <cell r="O1208">
            <v>3.1</v>
          </cell>
        </row>
        <row r="1209">
          <cell r="D1209" t="str">
            <v>UNIDAD CENTRAL DE PROCESO - CPU</v>
          </cell>
          <cell r="E1209" t="str">
            <v>DATA ONE</v>
          </cell>
          <cell r="F1209" t="str">
            <v>1503.020301</v>
          </cell>
          <cell r="G1209">
            <v>1</v>
          </cell>
          <cell r="H1209" t="str">
            <v>50.1-222G</v>
          </cell>
          <cell r="I1209" t="str">
            <v>SIN MODELO</v>
          </cell>
          <cell r="J1209" t="str">
            <v>SIN SERIE</v>
          </cell>
          <cell r="K1209" t="str">
            <v>SIN TIPO</v>
          </cell>
          <cell r="L1209">
            <v>5340</v>
          </cell>
          <cell r="M1209" t="str">
            <v>NEGRO</v>
          </cell>
          <cell r="N1209">
            <v>3</v>
          </cell>
          <cell r="O1209">
            <v>3.1</v>
          </cell>
        </row>
        <row r="1210">
          <cell r="D1210" t="str">
            <v>UNIDAD CENTRAL DE PROCESO - CPU</v>
          </cell>
          <cell r="E1210" t="str">
            <v>SUPER POWER</v>
          </cell>
          <cell r="F1210" t="str">
            <v>1503.020301</v>
          </cell>
          <cell r="G1210">
            <v>1</v>
          </cell>
          <cell r="H1210" t="str">
            <v>50.1-222G</v>
          </cell>
          <cell r="I1210" t="str">
            <v>SIN MODELO</v>
          </cell>
          <cell r="J1210">
            <v>5160249030670</v>
          </cell>
          <cell r="K1210" t="str">
            <v>SIN TIPO</v>
          </cell>
          <cell r="L1210">
            <v>2908</v>
          </cell>
          <cell r="M1210" t="str">
            <v>NEGRO</v>
          </cell>
          <cell r="N1210">
            <v>3</v>
          </cell>
          <cell r="O1210">
            <v>3.1</v>
          </cell>
        </row>
        <row r="1211">
          <cell r="D1211" t="str">
            <v>UNIDAD CENTRAL DE PROCESO - CPU</v>
          </cell>
          <cell r="E1211" t="str">
            <v>SUPER POWER</v>
          </cell>
          <cell r="F1211" t="str">
            <v>1503.020301</v>
          </cell>
          <cell r="G1211">
            <v>1</v>
          </cell>
          <cell r="H1211" t="str">
            <v>50.1-222G</v>
          </cell>
          <cell r="I1211" t="str">
            <v>SIN MODELO</v>
          </cell>
          <cell r="J1211" t="str">
            <v>5160249030722</v>
          </cell>
          <cell r="K1211" t="str">
            <v>SIN TIPO</v>
          </cell>
          <cell r="L1211">
            <v>2904</v>
          </cell>
          <cell r="M1211" t="str">
            <v>NEGRO</v>
          </cell>
          <cell r="N1211">
            <v>3</v>
          </cell>
          <cell r="O1211">
            <v>3.1</v>
          </cell>
        </row>
        <row r="1212">
          <cell r="D1212" t="str">
            <v>UNIDAD CENTRAL DE PROCESO - CPU</v>
          </cell>
          <cell r="E1212" t="str">
            <v>SUPER POWER</v>
          </cell>
          <cell r="F1212" t="str">
            <v>1503.020301</v>
          </cell>
          <cell r="G1212">
            <v>1</v>
          </cell>
          <cell r="H1212" t="str">
            <v>50.1-222G</v>
          </cell>
          <cell r="I1212" t="str">
            <v>SIN MODELO</v>
          </cell>
          <cell r="J1212">
            <v>5160249030655</v>
          </cell>
          <cell r="K1212" t="str">
            <v>SIN TIPO</v>
          </cell>
          <cell r="L1212">
            <v>2911</v>
          </cell>
          <cell r="M1212" t="str">
            <v>PLOMO</v>
          </cell>
          <cell r="N1212">
            <v>3</v>
          </cell>
          <cell r="O1212">
            <v>3.1</v>
          </cell>
        </row>
        <row r="1213">
          <cell r="D1213" t="str">
            <v>UNIDAD CENTRAL DE PROCESO - CPU</v>
          </cell>
          <cell r="E1213" t="str">
            <v>SIN MARCA</v>
          </cell>
          <cell r="F1213" t="str">
            <v>1503.020301</v>
          </cell>
          <cell r="G1213">
            <v>1</v>
          </cell>
          <cell r="H1213" t="str">
            <v>50.1-222G</v>
          </cell>
          <cell r="I1213" t="str">
            <v>SIN MODELO</v>
          </cell>
          <cell r="J1213" t="str">
            <v>P00204051134</v>
          </cell>
          <cell r="K1213" t="str">
            <v>SIN TIPO</v>
          </cell>
          <cell r="L1213">
            <v>2791</v>
          </cell>
          <cell r="M1213" t="str">
            <v>NEGRO</v>
          </cell>
          <cell r="N1213">
            <v>3</v>
          </cell>
          <cell r="O1213">
            <v>3.1</v>
          </cell>
        </row>
        <row r="1214">
          <cell r="D1214" t="str">
            <v>UNIDAD CENTRAL DE PROCESO - CPU</v>
          </cell>
          <cell r="E1214" t="str">
            <v>MICRONICS</v>
          </cell>
          <cell r="F1214" t="str">
            <v>1503.020301</v>
          </cell>
          <cell r="G1214">
            <v>1</v>
          </cell>
          <cell r="H1214" t="str">
            <v>50.1-222G</v>
          </cell>
          <cell r="I1214" t="str">
            <v>SIN MODELO</v>
          </cell>
          <cell r="J1214" t="str">
            <v>SIN SERIE</v>
          </cell>
          <cell r="K1214" t="str">
            <v>SIN TIPO</v>
          </cell>
          <cell r="L1214">
            <v>4304</v>
          </cell>
          <cell r="M1214" t="str">
            <v>NEGRO</v>
          </cell>
          <cell r="N1214">
            <v>3</v>
          </cell>
          <cell r="O1214">
            <v>3.1</v>
          </cell>
        </row>
        <row r="1215">
          <cell r="D1215" t="str">
            <v>UNIDAD CENTRAL DE PROCESO - CPU</v>
          </cell>
          <cell r="E1215" t="str">
            <v>ADVANCE</v>
          </cell>
          <cell r="F1215" t="str">
            <v>1503.020301</v>
          </cell>
          <cell r="G1215">
            <v>1</v>
          </cell>
          <cell r="H1215" t="str">
            <v>50.1-222G</v>
          </cell>
          <cell r="I1215" t="str">
            <v>SIN MODELO</v>
          </cell>
          <cell r="J1215" t="str">
            <v>GD0707145370148</v>
          </cell>
          <cell r="K1215" t="str">
            <v>SIN TIPO</v>
          </cell>
          <cell r="L1215">
            <v>2787</v>
          </cell>
          <cell r="M1215" t="str">
            <v>NEGRO</v>
          </cell>
          <cell r="N1215">
            <v>3</v>
          </cell>
          <cell r="O1215">
            <v>3.1</v>
          </cell>
        </row>
        <row r="1216">
          <cell r="D1216" t="str">
            <v>UNIDAD CENTRAL DE PROCESO - CPU</v>
          </cell>
          <cell r="E1216" t="str">
            <v>ICS</v>
          </cell>
          <cell r="F1216" t="str">
            <v>1503.020301</v>
          </cell>
          <cell r="G1216">
            <v>1</v>
          </cell>
          <cell r="H1216" t="str">
            <v>50.1-222G</v>
          </cell>
          <cell r="I1216" t="str">
            <v>SIN MODELO</v>
          </cell>
          <cell r="J1216">
            <v>2088</v>
          </cell>
          <cell r="K1216" t="str">
            <v>SIN TIPO</v>
          </cell>
          <cell r="L1216">
            <v>2088</v>
          </cell>
          <cell r="M1216" t="str">
            <v>NEGRO</v>
          </cell>
          <cell r="N1216">
            <v>3</v>
          </cell>
          <cell r="O1216">
            <v>3.1</v>
          </cell>
        </row>
        <row r="1217">
          <cell r="D1217" t="str">
            <v>UNIDAD CENTRAL DE PROCESO - CPU</v>
          </cell>
          <cell r="E1217" t="str">
            <v>MICRONICS</v>
          </cell>
          <cell r="F1217" t="str">
            <v>1503.020301</v>
          </cell>
          <cell r="G1217">
            <v>1</v>
          </cell>
          <cell r="H1217" t="str">
            <v>50.1-222G</v>
          </cell>
          <cell r="I1217" t="str">
            <v>SIN MODELO</v>
          </cell>
          <cell r="J1217" t="str">
            <v>SIN SERIE</v>
          </cell>
          <cell r="K1217" t="str">
            <v>SIN TIPO</v>
          </cell>
          <cell r="L1217">
            <v>4309</v>
          </cell>
          <cell r="M1217" t="str">
            <v>NEGRO</v>
          </cell>
          <cell r="N1217">
            <v>3</v>
          </cell>
          <cell r="O1217">
            <v>3.1</v>
          </cell>
        </row>
        <row r="1218">
          <cell r="D1218" t="str">
            <v>UNIDAD CENTRAL DE PROCESO - CPU</v>
          </cell>
          <cell r="E1218" t="str">
            <v>MICRONICS</v>
          </cell>
          <cell r="F1218" t="str">
            <v>1503.020301</v>
          </cell>
          <cell r="G1218">
            <v>1</v>
          </cell>
          <cell r="H1218" t="str">
            <v>50.1-222G</v>
          </cell>
          <cell r="I1218" t="str">
            <v>SIN MODELO</v>
          </cell>
          <cell r="J1218" t="str">
            <v>SIN SERIE</v>
          </cell>
          <cell r="K1218" t="str">
            <v>SIN TIPO</v>
          </cell>
          <cell r="L1218">
            <v>4306</v>
          </cell>
          <cell r="M1218" t="str">
            <v>NEGRO</v>
          </cell>
          <cell r="N1218">
            <v>3</v>
          </cell>
          <cell r="O1218">
            <v>3.1</v>
          </cell>
        </row>
        <row r="1219">
          <cell r="D1219" t="str">
            <v>UNIDAD CENTRAL DE PROCESO - CPU</v>
          </cell>
          <cell r="E1219" t="str">
            <v>ADVANCE</v>
          </cell>
          <cell r="F1219" t="str">
            <v>1503.020301</v>
          </cell>
          <cell r="G1219">
            <v>1</v>
          </cell>
          <cell r="H1219" t="str">
            <v>50.1-222G</v>
          </cell>
          <cell r="I1219" t="str">
            <v>SIN MODELO</v>
          </cell>
          <cell r="J1219" t="str">
            <v>PO0204050925</v>
          </cell>
          <cell r="K1219" t="str">
            <v>SIN TIPO</v>
          </cell>
          <cell r="L1219" t="str">
            <v>GP: 2826</v>
          </cell>
          <cell r="M1219" t="str">
            <v>NEGRO</v>
          </cell>
          <cell r="N1219">
            <v>3</v>
          </cell>
          <cell r="O1219">
            <v>3.1</v>
          </cell>
        </row>
        <row r="1220">
          <cell r="D1220" t="str">
            <v>UNIDAD CENTRAL DE PROCESO - CPU</v>
          </cell>
          <cell r="E1220" t="str">
            <v>ADVANCE</v>
          </cell>
          <cell r="F1220" t="str">
            <v>1503.020301</v>
          </cell>
          <cell r="G1220">
            <v>1</v>
          </cell>
          <cell r="H1220" t="str">
            <v>50.1-222G</v>
          </cell>
          <cell r="I1220" t="str">
            <v>SIN MODELO</v>
          </cell>
          <cell r="J1220" t="str">
            <v>PO0204051142</v>
          </cell>
          <cell r="K1220" t="str">
            <v>SIN TIPO</v>
          </cell>
          <cell r="L1220" t="str">
            <v>GP: 2833</v>
          </cell>
          <cell r="M1220" t="str">
            <v>NEGRO</v>
          </cell>
          <cell r="N1220">
            <v>3</v>
          </cell>
          <cell r="O1220">
            <v>3.1</v>
          </cell>
        </row>
        <row r="1221">
          <cell r="D1221" t="str">
            <v>UNIDAD CENTRAL DE PROCESO - CPU</v>
          </cell>
          <cell r="E1221" t="str">
            <v>PREMIO</v>
          </cell>
          <cell r="F1221" t="str">
            <v>1503.020301</v>
          </cell>
          <cell r="G1221">
            <v>1</v>
          </cell>
          <cell r="H1221" t="str">
            <v>50.1-222G</v>
          </cell>
          <cell r="I1221" t="str">
            <v>PREMIOMTP5E</v>
          </cell>
          <cell r="J1221">
            <v>9700142681</v>
          </cell>
          <cell r="K1221" t="str">
            <v>SIN TIPO</v>
          </cell>
          <cell r="L1221" t="str">
            <v>GP: 1018</v>
          </cell>
          <cell r="M1221" t="str">
            <v>BLANCO</v>
          </cell>
          <cell r="N1221">
            <v>3</v>
          </cell>
          <cell r="O1221">
            <v>3.1</v>
          </cell>
        </row>
        <row r="1222">
          <cell r="D1222" t="str">
            <v>UNIDAD CENTRAL DE PROCESO - CPU</v>
          </cell>
          <cell r="E1222" t="str">
            <v>JS</v>
          </cell>
          <cell r="F1222" t="str">
            <v>1503.020301</v>
          </cell>
          <cell r="G1222">
            <v>1</v>
          </cell>
          <cell r="H1222" t="str">
            <v>50.1-222G</v>
          </cell>
          <cell r="I1222" t="str">
            <v>CT03TSO08</v>
          </cell>
          <cell r="J1222">
            <v>20031200546</v>
          </cell>
          <cell r="K1222" t="str">
            <v>SIN TIPO</v>
          </cell>
          <cell r="L1222">
            <v>1450</v>
          </cell>
          <cell r="M1222" t="str">
            <v>BLANCO</v>
          </cell>
          <cell r="N1222">
            <v>3</v>
          </cell>
          <cell r="O1222">
            <v>3.1</v>
          </cell>
        </row>
        <row r="1223">
          <cell r="D1223" t="str">
            <v>UNIDAD CENTRAL DE PROCESO - CPU</v>
          </cell>
          <cell r="E1223" t="str">
            <v>SIN MARCA</v>
          </cell>
          <cell r="F1223" t="str">
            <v>1503.020301</v>
          </cell>
          <cell r="G1223">
            <v>1</v>
          </cell>
          <cell r="H1223" t="str">
            <v>50.1-222G</v>
          </cell>
          <cell r="I1223" t="str">
            <v>SIN MODELO</v>
          </cell>
          <cell r="J1223" t="str">
            <v>SIN SERIE</v>
          </cell>
          <cell r="K1223" t="str">
            <v>SIN TIPO</v>
          </cell>
          <cell r="L1223">
            <v>3723</v>
          </cell>
          <cell r="M1223" t="str">
            <v>NEGRO</v>
          </cell>
          <cell r="N1223">
            <v>3</v>
          </cell>
          <cell r="O1223">
            <v>3.1</v>
          </cell>
        </row>
        <row r="1224">
          <cell r="D1224" t="str">
            <v>UNIDAD CENTRAL DE PROCESO - CPU</v>
          </cell>
          <cell r="E1224" t="str">
            <v>JS</v>
          </cell>
          <cell r="F1224" t="str">
            <v>1503.020301</v>
          </cell>
          <cell r="G1224">
            <v>362.5</v>
          </cell>
          <cell r="H1224" t="str">
            <v>50.1-222G</v>
          </cell>
          <cell r="I1224" t="str">
            <v>SIN MODELO</v>
          </cell>
          <cell r="J1224">
            <v>20031200455</v>
          </cell>
          <cell r="K1224" t="str">
            <v>SIN TIPO</v>
          </cell>
          <cell r="L1224" t="str">
            <v>SIN DIM.</v>
          </cell>
          <cell r="M1224" t="str">
            <v>BLANCO</v>
          </cell>
          <cell r="N1224">
            <v>3</v>
          </cell>
          <cell r="O1224">
            <v>3.1</v>
          </cell>
        </row>
        <row r="1225">
          <cell r="D1225" t="str">
            <v>UNIDAD CENTRAL DE PROCESO - CPU</v>
          </cell>
          <cell r="E1225" t="str">
            <v>IBM</v>
          </cell>
          <cell r="F1225" t="str">
            <v>1503.020301</v>
          </cell>
          <cell r="G1225">
            <v>1</v>
          </cell>
          <cell r="H1225" t="str">
            <v>50.1-222G</v>
          </cell>
          <cell r="I1225" t="str">
            <v>VAS</v>
          </cell>
          <cell r="J1225" t="str">
            <v>78-TMYDR</v>
          </cell>
          <cell r="K1225" t="str">
            <v>SIN TIPO</v>
          </cell>
          <cell r="L1225">
            <v>638</v>
          </cell>
          <cell r="M1225" t="str">
            <v>CREMA</v>
          </cell>
          <cell r="N1225">
            <v>3</v>
          </cell>
          <cell r="O1225">
            <v>3.1</v>
          </cell>
        </row>
        <row r="1226">
          <cell r="D1226" t="str">
            <v>UNIDAD CENTRAL DE PROCESO - CPU</v>
          </cell>
          <cell r="E1226" t="str">
            <v>IBM</v>
          </cell>
          <cell r="F1226" t="str">
            <v>1503.020301</v>
          </cell>
          <cell r="G1226">
            <v>1</v>
          </cell>
          <cell r="H1226" t="str">
            <v>50.1-222G</v>
          </cell>
          <cell r="I1226" t="str">
            <v>VAS</v>
          </cell>
          <cell r="J1226" t="str">
            <v>78-TMXLB</v>
          </cell>
          <cell r="K1226" t="str">
            <v>SIN TIPO</v>
          </cell>
          <cell r="L1226">
            <v>607</v>
          </cell>
          <cell r="M1226" t="str">
            <v>CREMA</v>
          </cell>
          <cell r="N1226">
            <v>3</v>
          </cell>
          <cell r="O1226">
            <v>3.1</v>
          </cell>
        </row>
        <row r="1227">
          <cell r="D1227" t="str">
            <v>UNIDAD CENTRAL DE PROCESO - CPU</v>
          </cell>
          <cell r="E1227" t="str">
            <v>SIN MARCA</v>
          </cell>
          <cell r="F1227" t="str">
            <v>1503.020301</v>
          </cell>
          <cell r="G1227">
            <v>1</v>
          </cell>
          <cell r="H1227" t="str">
            <v>50.1-222G</v>
          </cell>
          <cell r="I1227" t="str">
            <v>SIN MODELO</v>
          </cell>
          <cell r="J1227" t="str">
            <v>SIN SERIE</v>
          </cell>
          <cell r="K1227" t="str">
            <v>SIN TIPO</v>
          </cell>
          <cell r="L1227">
            <v>5680</v>
          </cell>
          <cell r="M1227" t="str">
            <v>NEGRO</v>
          </cell>
          <cell r="N1227">
            <v>3</v>
          </cell>
          <cell r="O1227">
            <v>3.1</v>
          </cell>
        </row>
        <row r="1228">
          <cell r="D1228" t="str">
            <v>UNIDAD CENTRAL DE PROCESO - CPU</v>
          </cell>
          <cell r="E1228" t="str">
            <v>SIN MARCA</v>
          </cell>
          <cell r="F1228" t="str">
            <v>1503.020301</v>
          </cell>
          <cell r="G1228">
            <v>1</v>
          </cell>
          <cell r="H1228" t="str">
            <v>50.1-222G</v>
          </cell>
          <cell r="I1228" t="str">
            <v>SIN MODELO</v>
          </cell>
          <cell r="J1228" t="str">
            <v>SIN SERIE</v>
          </cell>
          <cell r="K1228" t="str">
            <v>SIN TIPO</v>
          </cell>
          <cell r="L1228">
            <v>2314</v>
          </cell>
          <cell r="M1228" t="str">
            <v>BLANCO</v>
          </cell>
          <cell r="N1228">
            <v>3</v>
          </cell>
          <cell r="O1228">
            <v>3.1</v>
          </cell>
        </row>
        <row r="1229">
          <cell r="D1229" t="str">
            <v>UNIDAD CENTRAL DE PROCESO - CPU</v>
          </cell>
          <cell r="E1229" t="str">
            <v>JS</v>
          </cell>
          <cell r="F1229" t="str">
            <v>1503.020301</v>
          </cell>
          <cell r="G1229">
            <v>362.5</v>
          </cell>
          <cell r="H1229" t="str">
            <v>50.1-222G</v>
          </cell>
          <cell r="I1229">
            <v>1776</v>
          </cell>
          <cell r="J1229">
            <v>20031200618</v>
          </cell>
          <cell r="K1229" t="str">
            <v>SIN TIPO</v>
          </cell>
          <cell r="L1229" t="str">
            <v>SIN DIM.</v>
          </cell>
          <cell r="M1229" t="str">
            <v>BLANCO</v>
          </cell>
          <cell r="N1229">
            <v>3</v>
          </cell>
          <cell r="O1229">
            <v>3.1</v>
          </cell>
        </row>
        <row r="1230">
          <cell r="D1230" t="str">
            <v>UNIDAD CENTRAL DE PROCESO - CPU</v>
          </cell>
          <cell r="E1230" t="str">
            <v>SIN MARCA</v>
          </cell>
          <cell r="F1230" t="str">
            <v>1503.020301</v>
          </cell>
          <cell r="G1230">
            <v>1</v>
          </cell>
          <cell r="H1230" t="str">
            <v>50.1-222G</v>
          </cell>
          <cell r="I1230" t="str">
            <v>SIN MODELO</v>
          </cell>
          <cell r="J1230" t="str">
            <v>SIN SERIE</v>
          </cell>
          <cell r="K1230" t="str">
            <v>SIN TIPO</v>
          </cell>
          <cell r="L1230">
            <v>2313</v>
          </cell>
          <cell r="M1230" t="str">
            <v>BLANCO</v>
          </cell>
          <cell r="N1230">
            <v>3</v>
          </cell>
          <cell r="O1230">
            <v>3.1</v>
          </cell>
        </row>
        <row r="1231">
          <cell r="D1231" t="str">
            <v>UNIDAD CENTRAL DE PROCESO - CPU</v>
          </cell>
          <cell r="E1231" t="str">
            <v>IBM</v>
          </cell>
          <cell r="F1231" t="str">
            <v>1503.020301</v>
          </cell>
          <cell r="G1231">
            <v>1</v>
          </cell>
          <cell r="H1231" t="str">
            <v>50.1-222G</v>
          </cell>
          <cell r="I1231" t="str">
            <v>6563-VAS</v>
          </cell>
          <cell r="J1231" t="str">
            <v>78-THLKR</v>
          </cell>
          <cell r="K1231" t="str">
            <v>SIN TIPO</v>
          </cell>
          <cell r="L1231">
            <v>614</v>
          </cell>
          <cell r="M1231" t="str">
            <v>BLANCO</v>
          </cell>
          <cell r="N1231">
            <v>3</v>
          </cell>
          <cell r="O1231">
            <v>3.1</v>
          </cell>
        </row>
        <row r="1232">
          <cell r="D1232" t="str">
            <v>UNIDAD CENTRAL DE PROCESO - CPU</v>
          </cell>
          <cell r="E1232" t="str">
            <v>AVATEC</v>
          </cell>
          <cell r="F1232" t="str">
            <v>1503.020301</v>
          </cell>
          <cell r="G1232">
            <v>1</v>
          </cell>
          <cell r="H1232" t="str">
            <v>50.1-222G</v>
          </cell>
          <cell r="I1232" t="str">
            <v>SIN MODELO</v>
          </cell>
          <cell r="J1232" t="str">
            <v>SIN SERIE</v>
          </cell>
          <cell r="K1232" t="str">
            <v>SIN TIPO</v>
          </cell>
          <cell r="L1232">
            <v>5692</v>
          </cell>
          <cell r="M1232" t="str">
            <v>NEGRO</v>
          </cell>
          <cell r="N1232">
            <v>3</v>
          </cell>
          <cell r="O1232">
            <v>3.1</v>
          </cell>
        </row>
        <row r="1233">
          <cell r="D1233" t="str">
            <v>UNIDAD CENTRAL DE PROCESO - CPU</v>
          </cell>
          <cell r="E1233" t="str">
            <v>AVATEC</v>
          </cell>
          <cell r="F1233" t="str">
            <v>1503.020301</v>
          </cell>
          <cell r="G1233">
            <v>1</v>
          </cell>
          <cell r="H1233" t="str">
            <v>50.1-222G</v>
          </cell>
          <cell r="I1233" t="str">
            <v>SIN MODELO</v>
          </cell>
          <cell r="J1233" t="str">
            <v>SIN SERIE</v>
          </cell>
          <cell r="K1233" t="str">
            <v>SIN TIPO</v>
          </cell>
          <cell r="L1233">
            <v>5693</v>
          </cell>
          <cell r="M1233" t="str">
            <v>NEGRO</v>
          </cell>
          <cell r="N1233">
            <v>3</v>
          </cell>
          <cell r="O1233">
            <v>3.1</v>
          </cell>
        </row>
        <row r="1234">
          <cell r="D1234" t="str">
            <v>UNIDAD CENTRAL DE PROCESO - CPU</v>
          </cell>
          <cell r="E1234" t="str">
            <v>ALTRON</v>
          </cell>
          <cell r="F1234" t="str">
            <v>1503.020301</v>
          </cell>
          <cell r="G1234">
            <v>1</v>
          </cell>
          <cell r="H1234" t="str">
            <v>50.1-222G</v>
          </cell>
          <cell r="I1234" t="str">
            <v>SIN MODELO</v>
          </cell>
          <cell r="J1234" t="str">
            <v>SIN SERIE</v>
          </cell>
          <cell r="K1234" t="str">
            <v>SIN TIPO</v>
          </cell>
          <cell r="L1234">
            <v>5684</v>
          </cell>
          <cell r="M1234" t="str">
            <v>NEGRO</v>
          </cell>
          <cell r="N1234">
            <v>3</v>
          </cell>
          <cell r="O1234">
            <v>3.1</v>
          </cell>
        </row>
        <row r="1235">
          <cell r="D1235" t="str">
            <v>UNIDAD CENTRAL DE PROCESO - CPU</v>
          </cell>
          <cell r="E1235" t="str">
            <v>MICROTECH</v>
          </cell>
          <cell r="F1235" t="str">
            <v>1503.020301</v>
          </cell>
          <cell r="G1235">
            <v>1</v>
          </cell>
          <cell r="H1235" t="str">
            <v>50.1-222G</v>
          </cell>
          <cell r="I1235" t="str">
            <v>SIN MODELO</v>
          </cell>
          <cell r="J1235" t="str">
            <v>SIN SERIE</v>
          </cell>
          <cell r="K1235" t="str">
            <v>SIN TIPO</v>
          </cell>
          <cell r="L1235">
            <v>5459</v>
          </cell>
          <cell r="M1235" t="str">
            <v>NEGRO</v>
          </cell>
          <cell r="N1235">
            <v>3</v>
          </cell>
          <cell r="O1235">
            <v>3.1</v>
          </cell>
        </row>
        <row r="1236">
          <cell r="D1236" t="str">
            <v>UNIDAD CENTRAL DE PROCESO - CPU</v>
          </cell>
          <cell r="E1236" t="str">
            <v>MICRONICS</v>
          </cell>
          <cell r="F1236" t="str">
            <v>1503.020301</v>
          </cell>
          <cell r="G1236">
            <v>1</v>
          </cell>
          <cell r="H1236" t="str">
            <v>50.1-222G</v>
          </cell>
          <cell r="I1236" t="str">
            <v>SIN MODELO</v>
          </cell>
          <cell r="J1236" t="str">
            <v>SIN SERIE</v>
          </cell>
          <cell r="K1236" t="str">
            <v>SIN TIPO</v>
          </cell>
          <cell r="L1236">
            <v>3867</v>
          </cell>
          <cell r="M1236" t="str">
            <v>NEGRO</v>
          </cell>
          <cell r="N1236">
            <v>3</v>
          </cell>
          <cell r="O1236">
            <v>3.1</v>
          </cell>
        </row>
        <row r="1237">
          <cell r="D1237" t="str">
            <v>UNIDAD CENTRAL DE PROCESO - CPU</v>
          </cell>
          <cell r="E1237" t="str">
            <v>DELUXE</v>
          </cell>
          <cell r="F1237" t="str">
            <v>1503.020301</v>
          </cell>
          <cell r="G1237">
            <v>362.5</v>
          </cell>
          <cell r="H1237" t="str">
            <v>50.1-222G</v>
          </cell>
          <cell r="I1237" t="str">
            <v>SIN MODELO</v>
          </cell>
          <cell r="J1237" t="str">
            <v>SIN SERIE</v>
          </cell>
          <cell r="K1237" t="str">
            <v>SIN TIPO</v>
          </cell>
          <cell r="L1237" t="str">
            <v>SIN DIM.</v>
          </cell>
          <cell r="M1237" t="str">
            <v>NEGRO</v>
          </cell>
          <cell r="N1237">
            <v>3</v>
          </cell>
          <cell r="O1237">
            <v>3.1</v>
          </cell>
        </row>
        <row r="1238">
          <cell r="D1238" t="str">
            <v>UNIDAD CENTRAL DE PROCESO - CPU</v>
          </cell>
          <cell r="E1238" t="str">
            <v>DELUXE</v>
          </cell>
          <cell r="F1238" t="str">
            <v>1503.020301</v>
          </cell>
          <cell r="G1238">
            <v>37.08</v>
          </cell>
          <cell r="H1238" t="str">
            <v>50.1-222G</v>
          </cell>
          <cell r="I1238" t="str">
            <v>PSE-F580W</v>
          </cell>
          <cell r="J1238" t="str">
            <v>CI005B 0242</v>
          </cell>
          <cell r="K1238" t="str">
            <v>SIN TIPO</v>
          </cell>
          <cell r="L1238">
            <v>9443</v>
          </cell>
          <cell r="M1238" t="str">
            <v>NEGRO</v>
          </cell>
          <cell r="N1238">
            <v>3</v>
          </cell>
          <cell r="O1238">
            <v>3.1</v>
          </cell>
        </row>
        <row r="1239">
          <cell r="D1239" t="str">
            <v>UNIDAD CENTRAL DE PROCESO - CPU</v>
          </cell>
          <cell r="E1239" t="str">
            <v>ADVANCE</v>
          </cell>
          <cell r="F1239" t="str">
            <v>1503.020301</v>
          </cell>
          <cell r="G1239">
            <v>1</v>
          </cell>
          <cell r="H1239" t="str">
            <v>50.1-222G</v>
          </cell>
          <cell r="I1239" t="str">
            <v>SIN MODELO</v>
          </cell>
          <cell r="J1239" t="str">
            <v>GD070144560019</v>
          </cell>
          <cell r="K1239" t="str">
            <v>SIN TIPO</v>
          </cell>
          <cell r="L1239" t="str">
            <v>2177</v>
          </cell>
          <cell r="M1239" t="str">
            <v>PLOMO</v>
          </cell>
          <cell r="N1239">
            <v>3</v>
          </cell>
          <cell r="O1239">
            <v>3.1</v>
          </cell>
        </row>
        <row r="1240">
          <cell r="D1240" t="str">
            <v>UNIDAD CENTRAL DE PROCESO - CPU</v>
          </cell>
          <cell r="E1240" t="str">
            <v>SIN MARCA</v>
          </cell>
          <cell r="F1240" t="str">
            <v>1503.020301</v>
          </cell>
          <cell r="G1240">
            <v>37.08</v>
          </cell>
          <cell r="H1240" t="str">
            <v>50.1-222G</v>
          </cell>
          <cell r="I1240" t="str">
            <v>SIN MODELO</v>
          </cell>
          <cell r="J1240" t="str">
            <v>PO132610300</v>
          </cell>
          <cell r="K1240" t="str">
            <v>SIN TIPO</v>
          </cell>
          <cell r="L1240" t="str">
            <v>9407</v>
          </cell>
          <cell r="M1240" t="str">
            <v>PLOMO</v>
          </cell>
          <cell r="N1240">
            <v>3</v>
          </cell>
          <cell r="O1240">
            <v>3.1</v>
          </cell>
        </row>
        <row r="1241">
          <cell r="D1241" t="str">
            <v>UNIDAD CENTRAL DE PROCESO - CPU</v>
          </cell>
          <cell r="E1241" t="str">
            <v>ADVANCE</v>
          </cell>
          <cell r="F1241" t="str">
            <v>1503.020301</v>
          </cell>
          <cell r="G1241">
            <v>1</v>
          </cell>
          <cell r="H1241" t="str">
            <v>50.1-222G</v>
          </cell>
          <cell r="I1241" t="str">
            <v>SIN MODELO</v>
          </cell>
          <cell r="J1241" t="str">
            <v>GD070144560051</v>
          </cell>
          <cell r="K1241" t="str">
            <v>SIN TIPO</v>
          </cell>
          <cell r="L1241" t="str">
            <v>2184</v>
          </cell>
          <cell r="M1241" t="str">
            <v>NEGRO</v>
          </cell>
          <cell r="N1241">
            <v>3</v>
          </cell>
          <cell r="O1241">
            <v>3.1</v>
          </cell>
        </row>
        <row r="1242">
          <cell r="D1242" t="str">
            <v>UNIDAD CENTRAL DE PROCESO - CPU</v>
          </cell>
          <cell r="E1242" t="str">
            <v>ADVANCE</v>
          </cell>
          <cell r="F1242" t="str">
            <v>1503.020301</v>
          </cell>
          <cell r="G1242">
            <v>1</v>
          </cell>
          <cell r="H1242" t="str">
            <v>50.1-222G</v>
          </cell>
          <cell r="I1242" t="str">
            <v>SIN MODELO</v>
          </cell>
          <cell r="J1242" t="str">
            <v>GD070144560088</v>
          </cell>
          <cell r="K1242" t="str">
            <v>SIN TIPO</v>
          </cell>
          <cell r="L1242" t="str">
            <v>2937</v>
          </cell>
          <cell r="M1242" t="str">
            <v>NEGRO</v>
          </cell>
          <cell r="N1242">
            <v>3</v>
          </cell>
          <cell r="O1242">
            <v>3.1</v>
          </cell>
        </row>
        <row r="1243">
          <cell r="D1243" t="str">
            <v>UNIDAD CENTRAL DE PROCESO - CPU</v>
          </cell>
          <cell r="E1243" t="str">
            <v>ADVANCE</v>
          </cell>
          <cell r="F1243" t="str">
            <v>1503.020301</v>
          </cell>
          <cell r="G1243">
            <v>1</v>
          </cell>
          <cell r="H1243" t="str">
            <v>50.1-222G</v>
          </cell>
          <cell r="I1243" t="str">
            <v>SIN MODELO</v>
          </cell>
          <cell r="J1243" t="str">
            <v>GD070144560054</v>
          </cell>
          <cell r="K1243" t="str">
            <v>SIN TIPO</v>
          </cell>
          <cell r="L1243" t="str">
            <v>2929</v>
          </cell>
          <cell r="M1243" t="str">
            <v>NEGRO</v>
          </cell>
          <cell r="N1243">
            <v>3</v>
          </cell>
          <cell r="O1243">
            <v>3.1</v>
          </cell>
        </row>
        <row r="1244">
          <cell r="D1244" t="str">
            <v>UNIDAD CENTRAL DE PROCESO - CPU</v>
          </cell>
          <cell r="E1244" t="str">
            <v>ADVANCE</v>
          </cell>
          <cell r="F1244" t="str">
            <v>1503.020301</v>
          </cell>
          <cell r="G1244">
            <v>1</v>
          </cell>
          <cell r="H1244" t="str">
            <v>50.1-222G</v>
          </cell>
          <cell r="I1244" t="str">
            <v>SIN MODELO</v>
          </cell>
          <cell r="J1244" t="str">
            <v>GD070144560010.</v>
          </cell>
          <cell r="K1244" t="str">
            <v>SIN TIPO</v>
          </cell>
          <cell r="L1244" t="str">
            <v>2146</v>
          </cell>
          <cell r="M1244" t="str">
            <v>NEGRO</v>
          </cell>
          <cell r="N1244">
            <v>3</v>
          </cell>
          <cell r="O1244">
            <v>3.1</v>
          </cell>
        </row>
        <row r="1245">
          <cell r="D1245" t="str">
            <v>UNIDAD CENTRAL DE PROCESO - CPU</v>
          </cell>
          <cell r="E1245" t="str">
            <v>ADVANCE</v>
          </cell>
          <cell r="F1245" t="str">
            <v>1503.020301</v>
          </cell>
          <cell r="G1245">
            <v>1</v>
          </cell>
          <cell r="H1245" t="str">
            <v>50.1-222G</v>
          </cell>
          <cell r="I1245" t="str">
            <v>SIN MODELO</v>
          </cell>
          <cell r="J1245" t="str">
            <v>GD070142430030</v>
          </cell>
          <cell r="K1245" t="str">
            <v>SIN TIPO</v>
          </cell>
          <cell r="L1245" t="str">
            <v>2144</v>
          </cell>
          <cell r="M1245" t="str">
            <v>NEGRO</v>
          </cell>
          <cell r="N1245">
            <v>3</v>
          </cell>
          <cell r="O1245">
            <v>3.1</v>
          </cell>
        </row>
        <row r="1246">
          <cell r="D1246" t="str">
            <v>UNIDAD CENTRAL DE PROCESO - CPU</v>
          </cell>
          <cell r="E1246" t="str">
            <v>ADVANCE</v>
          </cell>
          <cell r="F1246" t="str">
            <v>1503.020301</v>
          </cell>
          <cell r="G1246">
            <v>1</v>
          </cell>
          <cell r="H1246" t="str">
            <v>50.1-222G</v>
          </cell>
          <cell r="I1246" t="str">
            <v>SIN MODELO</v>
          </cell>
          <cell r="J1246" t="str">
            <v>GD070142430026</v>
          </cell>
          <cell r="K1246" t="str">
            <v>SIN TIPO</v>
          </cell>
          <cell r="L1246" t="str">
            <v>2152</v>
          </cell>
          <cell r="M1246" t="str">
            <v>NEGRO</v>
          </cell>
          <cell r="N1246">
            <v>3</v>
          </cell>
          <cell r="O1246">
            <v>3.1</v>
          </cell>
        </row>
        <row r="1247">
          <cell r="D1247" t="str">
            <v>UNIDAD CENTRAL DE PROCESO - CPU</v>
          </cell>
          <cell r="E1247" t="str">
            <v>ADVANCE</v>
          </cell>
          <cell r="F1247" t="str">
            <v>1503.020301</v>
          </cell>
          <cell r="G1247">
            <v>1</v>
          </cell>
          <cell r="H1247" t="str">
            <v>50.1-222G</v>
          </cell>
          <cell r="I1247" t="str">
            <v>SIN MODELO</v>
          </cell>
          <cell r="J1247" t="str">
            <v>GD070144560012</v>
          </cell>
          <cell r="K1247" t="str">
            <v>SIN TIPO</v>
          </cell>
          <cell r="L1247" t="str">
            <v>2178</v>
          </cell>
          <cell r="M1247" t="str">
            <v>NEGRO</v>
          </cell>
          <cell r="N1247">
            <v>3</v>
          </cell>
          <cell r="O1247">
            <v>3.1</v>
          </cell>
        </row>
        <row r="1248">
          <cell r="D1248" t="str">
            <v>UNIDAD CENTRAL DE PROCESO - CPU</v>
          </cell>
          <cell r="E1248" t="str">
            <v>ADVANCE</v>
          </cell>
          <cell r="F1248" t="str">
            <v>1503.020301</v>
          </cell>
          <cell r="G1248">
            <v>1</v>
          </cell>
          <cell r="H1248" t="str">
            <v>50.1-222G</v>
          </cell>
          <cell r="I1248" t="str">
            <v>SIN MODELO</v>
          </cell>
          <cell r="J1248" t="str">
            <v>GD070144560004</v>
          </cell>
          <cell r="K1248" t="str">
            <v>SIN TIPO</v>
          </cell>
          <cell r="L1248" t="str">
            <v>2174</v>
          </cell>
          <cell r="M1248" t="str">
            <v>NEGRO</v>
          </cell>
          <cell r="N1248">
            <v>3</v>
          </cell>
          <cell r="O1248">
            <v>3.1</v>
          </cell>
        </row>
        <row r="1249">
          <cell r="D1249" t="str">
            <v>UNIDAD CENTRAL DE PROCESO - CPU</v>
          </cell>
          <cell r="E1249" t="str">
            <v>SIN MARCA</v>
          </cell>
          <cell r="F1249" t="str">
            <v>1503.020301</v>
          </cell>
          <cell r="G1249">
            <v>1</v>
          </cell>
          <cell r="H1249" t="str">
            <v>50.1-222G</v>
          </cell>
          <cell r="I1249" t="str">
            <v>SIN MODELO</v>
          </cell>
          <cell r="J1249" t="str">
            <v>SIN SERIE</v>
          </cell>
          <cell r="K1249" t="str">
            <v>SIN TIPO</v>
          </cell>
          <cell r="L1249" t="str">
            <v>3216</v>
          </cell>
          <cell r="M1249" t="str">
            <v>NEGRO</v>
          </cell>
          <cell r="N1249">
            <v>3</v>
          </cell>
          <cell r="O1249">
            <v>3.1</v>
          </cell>
        </row>
        <row r="1250">
          <cell r="D1250" t="str">
            <v>UNIDAD CENTRAL DE PROCESO - CPU</v>
          </cell>
          <cell r="E1250" t="str">
            <v>ADVANCE</v>
          </cell>
          <cell r="F1250" t="str">
            <v>1503.020301</v>
          </cell>
          <cell r="G1250">
            <v>1</v>
          </cell>
          <cell r="H1250" t="str">
            <v>50.1-222G</v>
          </cell>
          <cell r="I1250" t="str">
            <v>SIN MODELO</v>
          </cell>
          <cell r="J1250" t="str">
            <v>SIN SERIE</v>
          </cell>
          <cell r="K1250" t="str">
            <v>SIN TIPO</v>
          </cell>
          <cell r="L1250" t="str">
            <v>3588</v>
          </cell>
          <cell r="M1250" t="str">
            <v>NEGRO</v>
          </cell>
          <cell r="N1250">
            <v>3</v>
          </cell>
          <cell r="O1250">
            <v>3.1</v>
          </cell>
        </row>
        <row r="1251">
          <cell r="D1251" t="str">
            <v>UNIDAD CENTRAL DE PROCESO - CPU</v>
          </cell>
          <cell r="E1251" t="str">
            <v>ADVANCE</v>
          </cell>
          <cell r="F1251" t="str">
            <v>1503.020301</v>
          </cell>
          <cell r="G1251">
            <v>1</v>
          </cell>
          <cell r="H1251" t="str">
            <v>50.1-222G</v>
          </cell>
          <cell r="I1251" t="str">
            <v>SIN MODELO</v>
          </cell>
          <cell r="J1251" t="str">
            <v>SIN SERIE</v>
          </cell>
          <cell r="K1251" t="str">
            <v>SIN TIPO</v>
          </cell>
          <cell r="L1251" t="str">
            <v>2142</v>
          </cell>
          <cell r="M1251" t="str">
            <v>NEGRO</v>
          </cell>
          <cell r="N1251">
            <v>3</v>
          </cell>
          <cell r="O1251">
            <v>3.1</v>
          </cell>
        </row>
        <row r="1252">
          <cell r="D1252" t="str">
            <v>UNIDAD CENTRAL DE PROCESO - CPU</v>
          </cell>
          <cell r="E1252" t="str">
            <v>SIN MARCA</v>
          </cell>
          <cell r="F1252" t="str">
            <v>1503.020301</v>
          </cell>
          <cell r="G1252">
            <v>1</v>
          </cell>
          <cell r="H1252" t="str">
            <v>50.1-222G</v>
          </cell>
          <cell r="I1252" t="str">
            <v>SIN MODELO</v>
          </cell>
          <cell r="J1252" t="str">
            <v>SIN SERIE</v>
          </cell>
          <cell r="K1252" t="str">
            <v>SIN TIPO</v>
          </cell>
          <cell r="L1252" t="str">
            <v>3818</v>
          </cell>
          <cell r="M1252" t="str">
            <v>PLOMO</v>
          </cell>
          <cell r="N1252">
            <v>3</v>
          </cell>
          <cell r="O1252">
            <v>3.1</v>
          </cell>
        </row>
        <row r="1253">
          <cell r="D1253" t="str">
            <v>UNIDAD CENTRAL DE PROCESO - CPU</v>
          </cell>
          <cell r="E1253" t="str">
            <v>ADVANCE</v>
          </cell>
          <cell r="F1253" t="str">
            <v>1503.020301</v>
          </cell>
          <cell r="G1253">
            <v>1</v>
          </cell>
          <cell r="H1253" t="str">
            <v>50.1-222G</v>
          </cell>
          <cell r="I1253" t="str">
            <v>SIN MODELO</v>
          </cell>
          <cell r="J1253" t="str">
            <v>GD070144560052</v>
          </cell>
          <cell r="K1253" t="str">
            <v>SIN TIPO</v>
          </cell>
          <cell r="L1253" t="str">
            <v>2198</v>
          </cell>
          <cell r="M1253" t="str">
            <v>NEGRO</v>
          </cell>
          <cell r="N1253">
            <v>3</v>
          </cell>
          <cell r="O1253">
            <v>3.1</v>
          </cell>
        </row>
        <row r="1254">
          <cell r="D1254" t="str">
            <v>UNIDAD CENTRAL DE PROCESO - CPU</v>
          </cell>
          <cell r="E1254" t="str">
            <v>SIN MARCA</v>
          </cell>
          <cell r="F1254" t="str">
            <v>1503.020301</v>
          </cell>
          <cell r="G1254">
            <v>37.08</v>
          </cell>
          <cell r="H1254" t="str">
            <v>50.1-222G</v>
          </cell>
          <cell r="I1254" t="str">
            <v>SIN MODELO</v>
          </cell>
          <cell r="J1254" t="str">
            <v>SIN SERIE</v>
          </cell>
          <cell r="K1254" t="str">
            <v>SIN TIPO</v>
          </cell>
          <cell r="L1254" t="str">
            <v>9408</v>
          </cell>
          <cell r="M1254" t="str">
            <v>PLOMO</v>
          </cell>
          <cell r="N1254">
            <v>3</v>
          </cell>
          <cell r="O1254">
            <v>3.1</v>
          </cell>
        </row>
        <row r="1255">
          <cell r="D1255" t="str">
            <v>UNIDAD CENTRAL DE PROCESO - CPU</v>
          </cell>
          <cell r="E1255" t="str">
            <v>ADVANCE</v>
          </cell>
          <cell r="F1255" t="str">
            <v>1503.020301</v>
          </cell>
          <cell r="G1255">
            <v>1</v>
          </cell>
          <cell r="H1255" t="str">
            <v>50.1-222G</v>
          </cell>
          <cell r="I1255" t="str">
            <v>SIN MODELO</v>
          </cell>
          <cell r="J1255" t="str">
            <v>SIN SERIE</v>
          </cell>
          <cell r="K1255" t="str">
            <v>SIN TIPO</v>
          </cell>
          <cell r="L1255" t="str">
            <v>2132</v>
          </cell>
          <cell r="M1255" t="str">
            <v>NEGRO</v>
          </cell>
          <cell r="N1255">
            <v>3</v>
          </cell>
          <cell r="O1255">
            <v>3.1</v>
          </cell>
        </row>
        <row r="1256">
          <cell r="D1256" t="str">
            <v>UNIDAD CENTRAL DE PROCESO - CPU</v>
          </cell>
          <cell r="E1256" t="str">
            <v>SIN MARCA</v>
          </cell>
          <cell r="F1256" t="str">
            <v>1503.020301</v>
          </cell>
          <cell r="G1256">
            <v>1</v>
          </cell>
          <cell r="H1256" t="str">
            <v>50.1-222G</v>
          </cell>
          <cell r="I1256" t="str">
            <v>SIN MODELO</v>
          </cell>
          <cell r="J1256" t="str">
            <v>SIN SERIE</v>
          </cell>
          <cell r="K1256" t="str">
            <v>SIN TIPO</v>
          </cell>
          <cell r="L1256" t="str">
            <v>3203</v>
          </cell>
          <cell r="M1256" t="str">
            <v>NEGRO</v>
          </cell>
          <cell r="N1256">
            <v>3</v>
          </cell>
          <cell r="O1256">
            <v>3.1</v>
          </cell>
        </row>
        <row r="1257">
          <cell r="D1257" t="str">
            <v>UNIDAD CENTRAL DE PROCESO - CPU</v>
          </cell>
          <cell r="E1257" t="str">
            <v>ADVANCE</v>
          </cell>
          <cell r="F1257" t="str">
            <v>1503.020301</v>
          </cell>
          <cell r="G1257">
            <v>1</v>
          </cell>
          <cell r="H1257" t="str">
            <v>50.1-222G</v>
          </cell>
          <cell r="I1257" t="str">
            <v>SIN MODELO</v>
          </cell>
          <cell r="J1257" t="str">
            <v>SIN SERIE</v>
          </cell>
          <cell r="K1257" t="str">
            <v>SIN TIPO</v>
          </cell>
          <cell r="L1257" t="str">
            <v>2186</v>
          </cell>
          <cell r="M1257" t="str">
            <v>NEGRO</v>
          </cell>
          <cell r="N1257">
            <v>3</v>
          </cell>
          <cell r="O1257">
            <v>3.1</v>
          </cell>
        </row>
        <row r="1258">
          <cell r="D1258" t="str">
            <v>UNIDAD CENTRAL DE PROCESO - CPU</v>
          </cell>
          <cell r="E1258" t="str">
            <v>SIN MARCA</v>
          </cell>
          <cell r="F1258" t="str">
            <v>1503.020301</v>
          </cell>
          <cell r="G1258">
            <v>37.08</v>
          </cell>
          <cell r="H1258" t="str">
            <v>50.1-222G</v>
          </cell>
          <cell r="I1258" t="str">
            <v>SIN MODELO</v>
          </cell>
          <cell r="J1258" t="str">
            <v>SIN SERIE</v>
          </cell>
          <cell r="K1258" t="str">
            <v>SIN TIPO</v>
          </cell>
          <cell r="L1258" t="str">
            <v>9409</v>
          </cell>
          <cell r="M1258" t="str">
            <v>PLOMO</v>
          </cell>
          <cell r="N1258">
            <v>3</v>
          </cell>
          <cell r="O1258">
            <v>3.1</v>
          </cell>
        </row>
        <row r="1259">
          <cell r="D1259" t="str">
            <v>UNIDAD CENTRAL DE PROCESO - CPU</v>
          </cell>
          <cell r="E1259" t="str">
            <v>ADVANCE</v>
          </cell>
          <cell r="F1259" t="str">
            <v>1503.020301</v>
          </cell>
          <cell r="G1259">
            <v>1</v>
          </cell>
          <cell r="H1259" t="str">
            <v>50.1-222G</v>
          </cell>
          <cell r="I1259" t="str">
            <v>SIN MODELO</v>
          </cell>
          <cell r="J1259" t="str">
            <v>GD070144560039</v>
          </cell>
          <cell r="K1259" t="str">
            <v>SIN TIPO</v>
          </cell>
          <cell r="L1259" t="str">
            <v>2933</v>
          </cell>
          <cell r="M1259" t="str">
            <v>NEGRO</v>
          </cell>
          <cell r="N1259">
            <v>3</v>
          </cell>
          <cell r="O1259">
            <v>3.1</v>
          </cell>
        </row>
        <row r="1260">
          <cell r="D1260" t="str">
            <v>UNIDAD CENTRAL DE PROCESO - CPU</v>
          </cell>
          <cell r="E1260" t="str">
            <v>ADVANCE</v>
          </cell>
          <cell r="F1260" t="str">
            <v>1503.020301</v>
          </cell>
          <cell r="G1260">
            <v>1</v>
          </cell>
          <cell r="H1260" t="str">
            <v>50.1-222G</v>
          </cell>
          <cell r="I1260" t="str">
            <v>SIN MODELO</v>
          </cell>
          <cell r="J1260" t="str">
            <v>GD070144560057</v>
          </cell>
          <cell r="K1260" t="str">
            <v>SIN TIPO</v>
          </cell>
          <cell r="L1260" t="str">
            <v>2170</v>
          </cell>
          <cell r="M1260" t="str">
            <v>NEGRO</v>
          </cell>
          <cell r="N1260">
            <v>3</v>
          </cell>
          <cell r="O1260">
            <v>3.1</v>
          </cell>
        </row>
        <row r="1261">
          <cell r="D1261" t="str">
            <v>UNIDAD CENTRAL DE PROCESO - CPU</v>
          </cell>
          <cell r="E1261" t="str">
            <v>ADVANCE</v>
          </cell>
          <cell r="F1261" t="str">
            <v>1503.020301</v>
          </cell>
          <cell r="G1261">
            <v>1</v>
          </cell>
          <cell r="H1261" t="str">
            <v>50.1-222G</v>
          </cell>
          <cell r="I1261" t="str">
            <v>SIN MODELO</v>
          </cell>
          <cell r="J1261" t="str">
            <v>GD070144560014</v>
          </cell>
          <cell r="K1261" t="str">
            <v>SIN TIPO</v>
          </cell>
          <cell r="L1261" t="str">
            <v>2165</v>
          </cell>
          <cell r="M1261" t="str">
            <v>NEGRO</v>
          </cell>
          <cell r="N1261">
            <v>3</v>
          </cell>
          <cell r="O1261">
            <v>3.1</v>
          </cell>
        </row>
        <row r="1262">
          <cell r="D1262" t="str">
            <v>UNIDAD CENTRAL DE PROCESO - CPU</v>
          </cell>
          <cell r="E1262" t="str">
            <v>ADVANCE</v>
          </cell>
          <cell r="F1262" t="str">
            <v>1503.020301</v>
          </cell>
          <cell r="G1262">
            <v>1</v>
          </cell>
          <cell r="H1262" t="str">
            <v>50.1-222G</v>
          </cell>
          <cell r="I1262" t="str">
            <v>SIN MODELO</v>
          </cell>
          <cell r="J1262" t="str">
            <v>GD070144560034</v>
          </cell>
          <cell r="K1262" t="str">
            <v>SIN TIPO</v>
          </cell>
          <cell r="L1262" t="str">
            <v>2194</v>
          </cell>
          <cell r="M1262" t="str">
            <v>NEGRO</v>
          </cell>
          <cell r="N1262">
            <v>3</v>
          </cell>
          <cell r="O1262">
            <v>3.1</v>
          </cell>
        </row>
        <row r="1263">
          <cell r="D1263" t="str">
            <v>UNIDAD CENTRAL DE PROCESO - CPU</v>
          </cell>
          <cell r="E1263" t="str">
            <v>SIN MARCA</v>
          </cell>
          <cell r="F1263" t="str">
            <v>1503.020301</v>
          </cell>
          <cell r="G1263">
            <v>1</v>
          </cell>
          <cell r="H1263" t="str">
            <v>50.1-222G</v>
          </cell>
          <cell r="I1263" t="str">
            <v>SIN MODELO</v>
          </cell>
          <cell r="J1263" t="str">
            <v>SIN SERIE</v>
          </cell>
          <cell r="K1263" t="str">
            <v>SIN TIPO</v>
          </cell>
          <cell r="L1263" t="str">
            <v>6260</v>
          </cell>
          <cell r="M1263" t="str">
            <v>NEGRO</v>
          </cell>
          <cell r="N1263">
            <v>3</v>
          </cell>
          <cell r="O1263">
            <v>3.1</v>
          </cell>
        </row>
        <row r="1264">
          <cell r="D1264" t="str">
            <v>UNIDAD CENTRAL DE PROCESO - CPU</v>
          </cell>
          <cell r="E1264" t="str">
            <v>SIN MARCA</v>
          </cell>
          <cell r="F1264" t="str">
            <v>1503.020301</v>
          </cell>
          <cell r="G1264">
            <v>37.08</v>
          </cell>
          <cell r="H1264" t="str">
            <v>50.1-222G</v>
          </cell>
          <cell r="I1264" t="str">
            <v>SIN MODELO</v>
          </cell>
          <cell r="J1264" t="str">
            <v>SIN SERIE</v>
          </cell>
          <cell r="K1264" t="str">
            <v>SIN TIPO</v>
          </cell>
          <cell r="L1264" t="str">
            <v>9411</v>
          </cell>
          <cell r="M1264" t="str">
            <v>PLOMO</v>
          </cell>
          <cell r="N1264">
            <v>3</v>
          </cell>
          <cell r="O1264">
            <v>3.1</v>
          </cell>
        </row>
        <row r="1265">
          <cell r="D1265" t="str">
            <v>UNIDAD CENTRAL DE PROCESO - CPU</v>
          </cell>
          <cell r="E1265" t="str">
            <v>ADVANCE</v>
          </cell>
          <cell r="F1265" t="str">
            <v>1503.020301</v>
          </cell>
          <cell r="G1265">
            <v>1</v>
          </cell>
          <cell r="H1265" t="str">
            <v>50.1-222G</v>
          </cell>
          <cell r="I1265" t="str">
            <v>SIN MODELO</v>
          </cell>
          <cell r="J1265" t="str">
            <v>GD070142430015</v>
          </cell>
          <cell r="K1265" t="str">
            <v>SIN TIPO</v>
          </cell>
          <cell r="L1265" t="str">
            <v>2158</v>
          </cell>
          <cell r="M1265" t="str">
            <v>NEGRO</v>
          </cell>
          <cell r="N1265">
            <v>3</v>
          </cell>
          <cell r="O1265">
            <v>3.1</v>
          </cell>
        </row>
        <row r="1266">
          <cell r="D1266" t="str">
            <v>UNIDAD CENTRAL DE PROCESO - CPU</v>
          </cell>
          <cell r="E1266" t="str">
            <v>SIN MARCA</v>
          </cell>
          <cell r="F1266" t="str">
            <v>1503.020301</v>
          </cell>
          <cell r="G1266">
            <v>1</v>
          </cell>
          <cell r="H1266" t="str">
            <v>50.1-222G</v>
          </cell>
          <cell r="I1266" t="str">
            <v>T0132610446</v>
          </cell>
          <cell r="J1266" t="str">
            <v>SIN SERIE</v>
          </cell>
          <cell r="K1266" t="str">
            <v>SIN TIPO</v>
          </cell>
          <cell r="L1266" t="str">
            <v>3824</v>
          </cell>
          <cell r="M1266" t="str">
            <v>PLOMO</v>
          </cell>
          <cell r="N1266">
            <v>3</v>
          </cell>
          <cell r="O1266">
            <v>3.1</v>
          </cell>
        </row>
        <row r="1267">
          <cell r="D1267" t="str">
            <v>UNIDAD CENTRAL DE PROCESO - CPU</v>
          </cell>
          <cell r="E1267" t="str">
            <v>ADVANCE</v>
          </cell>
          <cell r="F1267" t="str">
            <v>1503.020301</v>
          </cell>
          <cell r="G1267">
            <v>1</v>
          </cell>
          <cell r="H1267" t="str">
            <v>50.1-222G</v>
          </cell>
          <cell r="I1267" t="str">
            <v>SIN MODELO</v>
          </cell>
          <cell r="J1267" t="str">
            <v>GD070144560016</v>
          </cell>
          <cell r="K1267" t="str">
            <v>SIN TIPO</v>
          </cell>
          <cell r="L1267" t="str">
            <v>2187</v>
          </cell>
          <cell r="M1267" t="str">
            <v>NEGRO</v>
          </cell>
          <cell r="N1267">
            <v>3</v>
          </cell>
          <cell r="O1267">
            <v>3.1</v>
          </cell>
        </row>
        <row r="1268">
          <cell r="D1268" t="str">
            <v>UNIDAD CENTRAL DE PROCESO - CPU</v>
          </cell>
          <cell r="E1268" t="str">
            <v>DELL</v>
          </cell>
          <cell r="F1268" t="str">
            <v>1503.020301</v>
          </cell>
          <cell r="G1268">
            <v>1</v>
          </cell>
          <cell r="H1268" t="str">
            <v>50.1-222G</v>
          </cell>
          <cell r="I1268" t="str">
            <v>OPTIPLEX GX520</v>
          </cell>
          <cell r="J1268" t="str">
            <v>J62F091</v>
          </cell>
          <cell r="K1268" t="str">
            <v>SIN TIPO</v>
          </cell>
          <cell r="L1268" t="str">
            <v>5140</v>
          </cell>
          <cell r="M1268" t="str">
            <v>NEGRO</v>
          </cell>
          <cell r="N1268">
            <v>3</v>
          </cell>
          <cell r="O1268">
            <v>3.1</v>
          </cell>
        </row>
        <row r="1269">
          <cell r="D1269" t="str">
            <v>UNIDAD CENTRAL DE PROCESO - CPU</v>
          </cell>
          <cell r="E1269" t="str">
            <v>DELL</v>
          </cell>
          <cell r="F1269" t="str">
            <v>1503.020301</v>
          </cell>
          <cell r="G1269">
            <v>1</v>
          </cell>
          <cell r="H1269" t="str">
            <v>50.1-222G</v>
          </cell>
          <cell r="I1269" t="str">
            <v>OPTIPLEX GX520</v>
          </cell>
          <cell r="J1269" t="str">
            <v>FB2F091</v>
          </cell>
          <cell r="K1269" t="str">
            <v>SIN TIPO</v>
          </cell>
          <cell r="L1269" t="str">
            <v>5158</v>
          </cell>
          <cell r="M1269" t="str">
            <v>NEGRO</v>
          </cell>
          <cell r="N1269">
            <v>3</v>
          </cell>
          <cell r="O1269">
            <v>3.1</v>
          </cell>
        </row>
        <row r="1270">
          <cell r="D1270" t="str">
            <v>UNIDAD CENTRAL DE PROCESO - CPU</v>
          </cell>
          <cell r="E1270" t="str">
            <v>DELL</v>
          </cell>
          <cell r="F1270" t="str">
            <v>1503.020301</v>
          </cell>
          <cell r="G1270">
            <v>1</v>
          </cell>
          <cell r="H1270" t="str">
            <v>50.1-222G</v>
          </cell>
          <cell r="I1270" t="str">
            <v>SIN MODELO</v>
          </cell>
          <cell r="J1270" t="str">
            <v>JZ15091</v>
          </cell>
          <cell r="K1270" t="str">
            <v>SIN TIPO</v>
          </cell>
          <cell r="L1270" t="str">
            <v>5155</v>
          </cell>
          <cell r="M1270" t="str">
            <v>PLOMO</v>
          </cell>
          <cell r="N1270">
            <v>3</v>
          </cell>
          <cell r="O1270">
            <v>3.1</v>
          </cell>
        </row>
        <row r="1271">
          <cell r="D1271" t="str">
            <v>UNIDAD CENTRAL DE PROCESO - CPU</v>
          </cell>
          <cell r="E1271" t="str">
            <v>ADVANCE</v>
          </cell>
          <cell r="F1271" t="str">
            <v>1503.020301</v>
          </cell>
          <cell r="G1271">
            <v>1</v>
          </cell>
          <cell r="H1271" t="str">
            <v>50.1-222G</v>
          </cell>
          <cell r="I1271" t="str">
            <v>SIN MODELO</v>
          </cell>
          <cell r="J1271" t="str">
            <v>GD070144560025</v>
          </cell>
          <cell r="K1271" t="str">
            <v>SIN TIPO</v>
          </cell>
          <cell r="L1271" t="str">
            <v>2938</v>
          </cell>
          <cell r="M1271" t="str">
            <v>NEGRO</v>
          </cell>
          <cell r="N1271">
            <v>3</v>
          </cell>
          <cell r="O1271">
            <v>3.1</v>
          </cell>
        </row>
        <row r="1272">
          <cell r="D1272" t="str">
            <v>UNIDAD CENTRAL DE PROCESO - CPU</v>
          </cell>
          <cell r="E1272" t="str">
            <v>ADVANCE</v>
          </cell>
          <cell r="F1272" t="str">
            <v>1503.020301</v>
          </cell>
          <cell r="G1272">
            <v>1</v>
          </cell>
          <cell r="H1272" t="str">
            <v>50.1-222G</v>
          </cell>
          <cell r="I1272" t="str">
            <v>SIN MODELO</v>
          </cell>
          <cell r="J1272" t="str">
            <v>SIN SERIE</v>
          </cell>
          <cell r="K1272" t="str">
            <v>SIN TIPO</v>
          </cell>
          <cell r="L1272" t="str">
            <v>SIN DIM.</v>
          </cell>
          <cell r="M1272" t="str">
            <v>NEGRO</v>
          </cell>
          <cell r="N1272">
            <v>3</v>
          </cell>
          <cell r="O1272">
            <v>3.1</v>
          </cell>
        </row>
        <row r="1273">
          <cell r="D1273" t="str">
            <v>UNIDAD CENTRAL DE PROCESO - CPU</v>
          </cell>
          <cell r="E1273" t="str">
            <v>ADVANCE</v>
          </cell>
          <cell r="F1273" t="str">
            <v>1503.020301</v>
          </cell>
          <cell r="G1273">
            <v>1</v>
          </cell>
          <cell r="H1273" t="str">
            <v>50.1-222G</v>
          </cell>
          <cell r="I1273" t="str">
            <v>SIN MODELO</v>
          </cell>
          <cell r="J1273" t="str">
            <v>GD070144560021</v>
          </cell>
          <cell r="K1273" t="str">
            <v>SIN TIPO</v>
          </cell>
          <cell r="L1273" t="str">
            <v>SIN DIM.</v>
          </cell>
          <cell r="M1273" t="str">
            <v>NEGRO</v>
          </cell>
          <cell r="N1273">
            <v>3</v>
          </cell>
          <cell r="O1273">
            <v>3.1</v>
          </cell>
        </row>
        <row r="1274">
          <cell r="D1274" t="str">
            <v>UNIDAD CENTRAL DE PROCESO - CPU</v>
          </cell>
          <cell r="E1274" t="str">
            <v>ADVANCE</v>
          </cell>
          <cell r="F1274" t="str">
            <v>1503.020301</v>
          </cell>
          <cell r="G1274">
            <v>1</v>
          </cell>
          <cell r="H1274" t="str">
            <v>50.1-222G</v>
          </cell>
          <cell r="I1274" t="str">
            <v>SIN MODELO</v>
          </cell>
          <cell r="J1274" t="str">
            <v>GD070142430013</v>
          </cell>
          <cell r="K1274" t="str">
            <v>SIN TIPO</v>
          </cell>
          <cell r="L1274" t="str">
            <v>SIN DIM.</v>
          </cell>
          <cell r="M1274" t="str">
            <v>NEGRO</v>
          </cell>
          <cell r="N1274">
            <v>3</v>
          </cell>
          <cell r="O1274">
            <v>3.1</v>
          </cell>
        </row>
        <row r="1275">
          <cell r="D1275" t="str">
            <v>UNIDAD CENTRAL DE PROCESO - CPU</v>
          </cell>
          <cell r="E1275" t="str">
            <v>SIN MARCA</v>
          </cell>
          <cell r="F1275" t="str">
            <v>1503.020301</v>
          </cell>
          <cell r="G1275">
            <v>1</v>
          </cell>
          <cell r="H1275" t="str">
            <v>50.1-222G</v>
          </cell>
          <cell r="I1275" t="str">
            <v>SIN MODELO</v>
          </cell>
          <cell r="J1275" t="str">
            <v>SIN SERIE</v>
          </cell>
          <cell r="K1275" t="str">
            <v>SIN TIPO</v>
          </cell>
          <cell r="L1275" t="str">
            <v>SIN DIM.</v>
          </cell>
          <cell r="M1275" t="str">
            <v>PLOMO</v>
          </cell>
          <cell r="N1275">
            <v>3</v>
          </cell>
          <cell r="O1275">
            <v>3.1</v>
          </cell>
        </row>
        <row r="1276">
          <cell r="D1276" t="str">
            <v>UNIDAD CENTRAL DE PROCESO - CPU</v>
          </cell>
          <cell r="E1276" t="str">
            <v>ADVANCE</v>
          </cell>
          <cell r="F1276" t="str">
            <v>1503.020301</v>
          </cell>
          <cell r="G1276">
            <v>1</v>
          </cell>
          <cell r="H1276" t="str">
            <v>50.1-222G</v>
          </cell>
          <cell r="I1276" t="str">
            <v>SIN MODELO</v>
          </cell>
          <cell r="J1276" t="str">
            <v>GD070144560029</v>
          </cell>
          <cell r="K1276" t="str">
            <v>SIN TIPO</v>
          </cell>
          <cell r="L1276" t="str">
            <v>2197</v>
          </cell>
          <cell r="M1276" t="str">
            <v>NEGRO</v>
          </cell>
          <cell r="N1276">
            <v>3</v>
          </cell>
          <cell r="O1276">
            <v>3.1</v>
          </cell>
        </row>
        <row r="1277">
          <cell r="D1277" t="str">
            <v>UNIDAD CENTRAL DE PROCESO - CPU</v>
          </cell>
          <cell r="E1277" t="str">
            <v>DELL</v>
          </cell>
          <cell r="F1277" t="str">
            <v>1503.020301</v>
          </cell>
          <cell r="G1277">
            <v>1</v>
          </cell>
          <cell r="H1277" t="str">
            <v>50.1-222G</v>
          </cell>
          <cell r="I1277" t="str">
            <v>SIN MODELO</v>
          </cell>
          <cell r="J1277" t="str">
            <v>392F091</v>
          </cell>
          <cell r="K1277" t="str">
            <v>SIN TIPO</v>
          </cell>
          <cell r="L1277" t="str">
            <v>5148</v>
          </cell>
          <cell r="M1277" t="str">
            <v>PLOMO</v>
          </cell>
          <cell r="N1277">
            <v>3</v>
          </cell>
          <cell r="O1277">
            <v>3.1</v>
          </cell>
        </row>
        <row r="1278">
          <cell r="D1278" t="str">
            <v>UNIDAD CENTRAL DE PROCESO - CPU</v>
          </cell>
          <cell r="E1278" t="str">
            <v>ADVANCE</v>
          </cell>
          <cell r="F1278" t="str">
            <v>1503.020301</v>
          </cell>
          <cell r="G1278">
            <v>1</v>
          </cell>
          <cell r="H1278" t="str">
            <v>50.1-222G</v>
          </cell>
          <cell r="I1278" t="str">
            <v>SIN MODELO</v>
          </cell>
          <cell r="J1278" t="str">
            <v>GD070144560003</v>
          </cell>
          <cell r="K1278" t="str">
            <v>SIN TIPO</v>
          </cell>
          <cell r="L1278" t="str">
            <v>2930</v>
          </cell>
          <cell r="M1278" t="str">
            <v>NEGRO</v>
          </cell>
          <cell r="N1278">
            <v>3</v>
          </cell>
          <cell r="O1278">
            <v>3.1</v>
          </cell>
        </row>
        <row r="1279">
          <cell r="D1279" t="str">
            <v>UNIDAD CENTRAL DE PROCESO - CPU</v>
          </cell>
          <cell r="E1279" t="str">
            <v>ADVANCE</v>
          </cell>
          <cell r="F1279" t="str">
            <v>1503.020301</v>
          </cell>
          <cell r="G1279">
            <v>1</v>
          </cell>
          <cell r="H1279" t="str">
            <v>50.1-222G</v>
          </cell>
          <cell r="I1279" t="str">
            <v>SIN MODELO</v>
          </cell>
          <cell r="J1279" t="str">
            <v>GD070142430018</v>
          </cell>
          <cell r="K1279" t="str">
            <v>SIN TIPO</v>
          </cell>
          <cell r="L1279" t="str">
            <v>2131</v>
          </cell>
          <cell r="M1279" t="str">
            <v>NEGRO</v>
          </cell>
          <cell r="N1279">
            <v>3</v>
          </cell>
          <cell r="O1279">
            <v>3.1</v>
          </cell>
        </row>
        <row r="1280">
          <cell r="D1280" t="str">
            <v>UNIDAD CENTRAL DE PROCESO - CPU</v>
          </cell>
          <cell r="E1280" t="str">
            <v>ADVANCE</v>
          </cell>
          <cell r="F1280" t="str">
            <v>1503.020301</v>
          </cell>
          <cell r="G1280">
            <v>1</v>
          </cell>
          <cell r="H1280" t="str">
            <v>50.1-222G</v>
          </cell>
          <cell r="I1280" t="str">
            <v>SIN MODELO</v>
          </cell>
          <cell r="J1280" t="str">
            <v>GD070144560020</v>
          </cell>
          <cell r="K1280" t="str">
            <v>SIN TIPO</v>
          </cell>
          <cell r="L1280" t="str">
            <v>SIN DIM.</v>
          </cell>
          <cell r="M1280" t="str">
            <v>NEGRO</v>
          </cell>
          <cell r="N1280">
            <v>3</v>
          </cell>
          <cell r="O1280">
            <v>3.1</v>
          </cell>
        </row>
        <row r="1281">
          <cell r="D1281" t="str">
            <v>UNIDAD CENTRAL DE PROCESO - CPU</v>
          </cell>
          <cell r="E1281" t="str">
            <v>ADVANCE</v>
          </cell>
          <cell r="F1281" t="str">
            <v>1503.020301</v>
          </cell>
          <cell r="G1281">
            <v>1</v>
          </cell>
          <cell r="H1281" t="str">
            <v>50.1-222G</v>
          </cell>
          <cell r="I1281" t="str">
            <v>SIN MODELO</v>
          </cell>
          <cell r="J1281" t="str">
            <v>GD070144560032</v>
          </cell>
          <cell r="K1281" t="str">
            <v>SIN TIPO</v>
          </cell>
          <cell r="L1281" t="str">
            <v>2932</v>
          </cell>
          <cell r="M1281" t="str">
            <v>NEGRO</v>
          </cell>
          <cell r="N1281">
            <v>3</v>
          </cell>
          <cell r="O1281">
            <v>3.1</v>
          </cell>
        </row>
        <row r="1282">
          <cell r="D1282" t="str">
            <v>UNIDAD CENTRAL DE PROCESO - CPU</v>
          </cell>
          <cell r="E1282" t="str">
            <v>ADVANCE</v>
          </cell>
          <cell r="F1282" t="str">
            <v>1503.020301</v>
          </cell>
          <cell r="G1282">
            <v>1</v>
          </cell>
          <cell r="H1282" t="str">
            <v>50.1-222G</v>
          </cell>
          <cell r="I1282" t="str">
            <v>SIN MODELO</v>
          </cell>
          <cell r="J1282" t="str">
            <v>GD070144560059</v>
          </cell>
          <cell r="K1282" t="str">
            <v>SIN TIPO</v>
          </cell>
          <cell r="L1282" t="str">
            <v>2192</v>
          </cell>
          <cell r="M1282" t="str">
            <v>NEGRO</v>
          </cell>
          <cell r="N1282">
            <v>3</v>
          </cell>
          <cell r="O1282">
            <v>3.1</v>
          </cell>
        </row>
        <row r="1283">
          <cell r="D1283" t="str">
            <v>UNIDAD CENTRAL DE PROCESO - CPU</v>
          </cell>
          <cell r="E1283" t="str">
            <v>AVATEC</v>
          </cell>
          <cell r="F1283" t="str">
            <v>1503.020301</v>
          </cell>
          <cell r="G1283">
            <v>1</v>
          </cell>
          <cell r="H1283" t="str">
            <v>50.1-222G</v>
          </cell>
          <cell r="I1283" t="str">
            <v>SIN MODELO</v>
          </cell>
          <cell r="J1283" t="str">
            <v>SIN SERIE</v>
          </cell>
          <cell r="K1283" t="str">
            <v>SIN TIPO</v>
          </cell>
          <cell r="L1283" t="str">
            <v>3596</v>
          </cell>
          <cell r="M1283" t="str">
            <v>NEGRO</v>
          </cell>
          <cell r="N1283">
            <v>3</v>
          </cell>
          <cell r="O1283">
            <v>3.1</v>
          </cell>
        </row>
        <row r="1284">
          <cell r="D1284" t="str">
            <v>UNIDAD CENTRAL DE PROCESO - CPU</v>
          </cell>
          <cell r="E1284" t="str">
            <v>ADVANCE</v>
          </cell>
          <cell r="F1284" t="str">
            <v>1503.020301</v>
          </cell>
          <cell r="G1284">
            <v>1</v>
          </cell>
          <cell r="H1284" t="str">
            <v>50.1-222G</v>
          </cell>
          <cell r="I1284" t="str">
            <v>SIN MODELO</v>
          </cell>
          <cell r="J1284" t="str">
            <v>GD070145370099</v>
          </cell>
          <cell r="K1284" t="str">
            <v>SIN TIPO</v>
          </cell>
          <cell r="L1284" t="str">
            <v>2984</v>
          </cell>
          <cell r="M1284" t="str">
            <v>NEGRO</v>
          </cell>
          <cell r="N1284">
            <v>3</v>
          </cell>
          <cell r="O1284">
            <v>3.1</v>
          </cell>
        </row>
        <row r="1285">
          <cell r="D1285" t="str">
            <v>UNIDAD CENTRAL DE PROCESO - CPU</v>
          </cell>
          <cell r="E1285" t="str">
            <v>ADVANCE</v>
          </cell>
          <cell r="F1285" t="str">
            <v>1503.020301</v>
          </cell>
          <cell r="G1285">
            <v>1</v>
          </cell>
          <cell r="H1285" t="str">
            <v>50.1-222G</v>
          </cell>
          <cell r="I1285" t="str">
            <v>SIN MODELO</v>
          </cell>
          <cell r="J1285" t="str">
            <v>GD070142430002</v>
          </cell>
          <cell r="K1285" t="str">
            <v>SIN TIPO</v>
          </cell>
          <cell r="L1285" t="str">
            <v>SIN DIM.</v>
          </cell>
          <cell r="M1285" t="str">
            <v>NEGRO</v>
          </cell>
          <cell r="N1285">
            <v>3</v>
          </cell>
          <cell r="O1285">
            <v>3.1</v>
          </cell>
        </row>
        <row r="1286">
          <cell r="D1286" t="str">
            <v>UNIDAD CENTRAL DE PROCESO - CPU</v>
          </cell>
          <cell r="E1286" t="str">
            <v>ADVANCE</v>
          </cell>
          <cell r="F1286" t="str">
            <v>1503.020301</v>
          </cell>
          <cell r="G1286">
            <v>1</v>
          </cell>
          <cell r="H1286" t="str">
            <v>50.1-222G</v>
          </cell>
          <cell r="I1286" t="str">
            <v>SIN MODELO</v>
          </cell>
          <cell r="J1286" t="str">
            <v>GD070142430020</v>
          </cell>
          <cell r="K1286" t="str">
            <v>SIN TIPO</v>
          </cell>
          <cell r="L1286" t="str">
            <v>2150</v>
          </cell>
          <cell r="M1286" t="str">
            <v>NEGRO</v>
          </cell>
          <cell r="N1286">
            <v>3</v>
          </cell>
          <cell r="O1286">
            <v>3.1</v>
          </cell>
        </row>
        <row r="1287">
          <cell r="D1287" t="str">
            <v>UNIDAD CENTRAL DE PROCESO - CPU</v>
          </cell>
          <cell r="E1287" t="str">
            <v>ADVANCE</v>
          </cell>
          <cell r="F1287" t="str">
            <v>1503.020301</v>
          </cell>
          <cell r="G1287">
            <v>1</v>
          </cell>
          <cell r="H1287" t="str">
            <v>50.1-222G</v>
          </cell>
          <cell r="I1287" t="str">
            <v>SIN MODELO</v>
          </cell>
          <cell r="J1287" t="str">
            <v>GD070142430012</v>
          </cell>
          <cell r="K1287" t="str">
            <v>SIN TIPO</v>
          </cell>
          <cell r="L1287" t="str">
            <v>2157</v>
          </cell>
          <cell r="M1287" t="str">
            <v>NEGRO</v>
          </cell>
          <cell r="N1287">
            <v>3</v>
          </cell>
          <cell r="O1287">
            <v>3.1</v>
          </cell>
        </row>
        <row r="1288">
          <cell r="D1288" t="str">
            <v>UNIDAD CENTRAL DE PROCESO - CPU</v>
          </cell>
          <cell r="E1288" t="str">
            <v>ADVANCE</v>
          </cell>
          <cell r="F1288" t="str">
            <v>1503.020301</v>
          </cell>
          <cell r="G1288">
            <v>1</v>
          </cell>
          <cell r="H1288" t="str">
            <v>50.1-222G</v>
          </cell>
          <cell r="I1288" t="str">
            <v>SIN MODELO</v>
          </cell>
          <cell r="J1288" t="str">
            <v>GD070144560058</v>
          </cell>
          <cell r="K1288" t="str">
            <v>SIN TIPO</v>
          </cell>
          <cell r="L1288" t="str">
            <v>2169</v>
          </cell>
          <cell r="M1288" t="str">
            <v>NEGRO</v>
          </cell>
          <cell r="N1288">
            <v>3</v>
          </cell>
          <cell r="O1288">
            <v>3.1</v>
          </cell>
        </row>
        <row r="1289">
          <cell r="D1289" t="str">
            <v>UNIDAD CENTRAL DE PROCESO - CPU</v>
          </cell>
          <cell r="E1289" t="str">
            <v>SIN MARCA</v>
          </cell>
          <cell r="F1289" t="str">
            <v>1503.020301</v>
          </cell>
          <cell r="G1289">
            <v>1</v>
          </cell>
          <cell r="H1289" t="str">
            <v>50.1-222G</v>
          </cell>
          <cell r="I1289" t="str">
            <v>SIN MODELO</v>
          </cell>
          <cell r="J1289" t="str">
            <v>SN-VA0914P0556</v>
          </cell>
          <cell r="K1289" t="str">
            <v>SIN TIPO</v>
          </cell>
          <cell r="L1289" t="str">
            <v>SIN DIM.</v>
          </cell>
          <cell r="M1289" t="str">
            <v>NEGRO</v>
          </cell>
          <cell r="N1289">
            <v>3</v>
          </cell>
          <cell r="O1289">
            <v>3.1</v>
          </cell>
        </row>
        <row r="1290">
          <cell r="D1290" t="str">
            <v>UNIDAD CENTRAL DE PROCESO - CPU</v>
          </cell>
          <cell r="E1290" t="str">
            <v>SUPER POWER</v>
          </cell>
          <cell r="F1290" t="str">
            <v>1503.020301</v>
          </cell>
          <cell r="G1290">
            <v>1</v>
          </cell>
          <cell r="H1290" t="str">
            <v>50.1-222G</v>
          </cell>
          <cell r="I1290" t="str">
            <v>SIN MODELO</v>
          </cell>
          <cell r="J1290" t="str">
            <v>SIN SERIE</v>
          </cell>
          <cell r="K1290" t="str">
            <v>SIN TIPO</v>
          </cell>
          <cell r="L1290" t="str">
            <v>SIN DIM.</v>
          </cell>
          <cell r="M1290" t="str">
            <v>NEGRO</v>
          </cell>
          <cell r="N1290">
            <v>3</v>
          </cell>
          <cell r="O1290">
            <v>3.1</v>
          </cell>
        </row>
        <row r="1291">
          <cell r="D1291" t="str">
            <v>UNIDAD CENTRAL DE PROCESO - CPU</v>
          </cell>
          <cell r="E1291" t="str">
            <v>ALTRON</v>
          </cell>
          <cell r="F1291" t="str">
            <v>1503.020301</v>
          </cell>
          <cell r="G1291">
            <v>1</v>
          </cell>
          <cell r="H1291" t="str">
            <v>50.1-222G</v>
          </cell>
          <cell r="I1291" t="str">
            <v>SIN MODELO</v>
          </cell>
          <cell r="J1291" t="str">
            <v>SIN SERIE</v>
          </cell>
          <cell r="K1291" t="str">
            <v>SIN TIPO</v>
          </cell>
          <cell r="L1291" t="str">
            <v>6553</v>
          </cell>
          <cell r="M1291" t="str">
            <v>NEGRO</v>
          </cell>
          <cell r="N1291">
            <v>3</v>
          </cell>
          <cell r="O1291">
            <v>3.1</v>
          </cell>
        </row>
        <row r="1292">
          <cell r="D1292" t="str">
            <v>UNIDAD CENTRAL DE PROCESO - CPU</v>
          </cell>
          <cell r="E1292" t="str">
            <v>ADVANCE</v>
          </cell>
          <cell r="F1292" t="str">
            <v>1503.020301</v>
          </cell>
          <cell r="G1292">
            <v>1</v>
          </cell>
          <cell r="H1292" t="str">
            <v>50.1-222G</v>
          </cell>
          <cell r="I1292" t="str">
            <v>SIN MODELO</v>
          </cell>
          <cell r="J1292" t="str">
            <v>GD070142430027</v>
          </cell>
          <cell r="K1292" t="str">
            <v>SIN TIPO</v>
          </cell>
          <cell r="L1292" t="str">
            <v>2159</v>
          </cell>
          <cell r="M1292" t="str">
            <v>NEGRO</v>
          </cell>
          <cell r="N1292">
            <v>3</v>
          </cell>
          <cell r="O1292">
            <v>3.1</v>
          </cell>
        </row>
        <row r="1293">
          <cell r="D1293" t="str">
            <v>UNIDAD CENTRAL DE PROCESO - CPU</v>
          </cell>
          <cell r="E1293" t="str">
            <v>ADVANCE</v>
          </cell>
          <cell r="F1293" t="str">
            <v>1503.020301</v>
          </cell>
          <cell r="G1293">
            <v>1</v>
          </cell>
          <cell r="H1293" t="str">
            <v>50.1-222G</v>
          </cell>
          <cell r="I1293" t="str">
            <v>SIN MODELO</v>
          </cell>
          <cell r="J1293" t="str">
            <v>GD070144560005</v>
          </cell>
          <cell r="K1293" t="str">
            <v>SIN TIPO</v>
          </cell>
          <cell r="L1293" t="str">
            <v>2935</v>
          </cell>
          <cell r="M1293" t="str">
            <v>NEGRO</v>
          </cell>
          <cell r="N1293">
            <v>3</v>
          </cell>
          <cell r="O1293">
            <v>3.1</v>
          </cell>
        </row>
        <row r="1294">
          <cell r="D1294" t="str">
            <v>UNIDAD CENTRAL DE PROCESO - CPU</v>
          </cell>
          <cell r="E1294" t="str">
            <v>ADVANCE</v>
          </cell>
          <cell r="F1294" t="str">
            <v>1503.020301</v>
          </cell>
          <cell r="G1294">
            <v>1</v>
          </cell>
          <cell r="H1294" t="str">
            <v>50.1-222G</v>
          </cell>
          <cell r="I1294" t="str">
            <v>SIN MODELO</v>
          </cell>
          <cell r="J1294" t="str">
            <v>SIN SERIE</v>
          </cell>
          <cell r="K1294" t="str">
            <v>SIN TIPO</v>
          </cell>
          <cell r="L1294" t="str">
            <v>2181</v>
          </cell>
          <cell r="M1294" t="str">
            <v>NEGRO</v>
          </cell>
          <cell r="N1294">
            <v>3</v>
          </cell>
          <cell r="O1294">
            <v>3.1</v>
          </cell>
        </row>
        <row r="1295">
          <cell r="D1295" t="str">
            <v>UNIDAD CENTRAL DE PROCESO - CPU</v>
          </cell>
          <cell r="E1295" t="str">
            <v>ADVANCE</v>
          </cell>
          <cell r="F1295" t="str">
            <v>1503.020301</v>
          </cell>
          <cell r="G1295">
            <v>1</v>
          </cell>
          <cell r="H1295" t="str">
            <v>50.1-222G</v>
          </cell>
          <cell r="I1295" t="str">
            <v>SIN MODELO</v>
          </cell>
          <cell r="J1295" t="str">
            <v>GD070144560030</v>
          </cell>
          <cell r="K1295" t="str">
            <v>SIN TIPO</v>
          </cell>
          <cell r="L1295" t="str">
            <v>2200</v>
          </cell>
          <cell r="M1295" t="str">
            <v>NEGRO</v>
          </cell>
          <cell r="N1295">
            <v>3</v>
          </cell>
          <cell r="O1295">
            <v>3.1</v>
          </cell>
        </row>
        <row r="1296">
          <cell r="D1296" t="str">
            <v>UNIDAD CENTRAL DE PROCESO - CPU</v>
          </cell>
          <cell r="E1296" t="str">
            <v>ADVANCE</v>
          </cell>
          <cell r="F1296" t="str">
            <v>1503.020301</v>
          </cell>
          <cell r="G1296">
            <v>1</v>
          </cell>
          <cell r="H1296" t="str">
            <v>50.1-222G</v>
          </cell>
          <cell r="I1296" t="str">
            <v>SIN MODELO</v>
          </cell>
          <cell r="J1296" t="str">
            <v>GD070142430014</v>
          </cell>
          <cell r="K1296" t="str">
            <v>SIN TIPO</v>
          </cell>
          <cell r="L1296" t="str">
            <v>2153</v>
          </cell>
          <cell r="M1296" t="str">
            <v>NEGRO</v>
          </cell>
          <cell r="N1296">
            <v>3</v>
          </cell>
          <cell r="O1296">
            <v>3.1</v>
          </cell>
        </row>
        <row r="1297">
          <cell r="D1297" t="str">
            <v>UNIDAD CENTRAL DE PROCESO - CPU</v>
          </cell>
          <cell r="E1297" t="str">
            <v>ADVANCE</v>
          </cell>
          <cell r="F1297" t="str">
            <v>1503.020301</v>
          </cell>
          <cell r="G1297">
            <v>1</v>
          </cell>
          <cell r="H1297" t="str">
            <v>50.1-222G</v>
          </cell>
          <cell r="I1297" t="str">
            <v>SIN MODELO</v>
          </cell>
          <cell r="J1297" t="str">
            <v>GD070144560035</v>
          </cell>
          <cell r="K1297" t="str">
            <v>SIN TIPO</v>
          </cell>
          <cell r="L1297" t="str">
            <v>2934</v>
          </cell>
          <cell r="M1297" t="str">
            <v>NEGRO</v>
          </cell>
          <cell r="N1297">
            <v>3</v>
          </cell>
          <cell r="O1297">
            <v>3.1</v>
          </cell>
        </row>
        <row r="1298">
          <cell r="D1298" t="str">
            <v>UNIDAD CENTRAL DE PROCESO - CPU</v>
          </cell>
          <cell r="E1298" t="str">
            <v>ADVANCE</v>
          </cell>
          <cell r="F1298" t="str">
            <v>1503.020301</v>
          </cell>
          <cell r="G1298">
            <v>1</v>
          </cell>
          <cell r="H1298" t="str">
            <v>50.1-222G</v>
          </cell>
          <cell r="I1298" t="str">
            <v>SIN MODELO</v>
          </cell>
          <cell r="J1298" t="str">
            <v>GD070144560010</v>
          </cell>
          <cell r="K1298" t="str">
            <v>SIN TIPO</v>
          </cell>
          <cell r="L1298" t="str">
            <v>2991</v>
          </cell>
          <cell r="M1298" t="str">
            <v>NEGRO</v>
          </cell>
          <cell r="N1298">
            <v>3</v>
          </cell>
          <cell r="O1298">
            <v>3.1</v>
          </cell>
        </row>
        <row r="1299">
          <cell r="D1299" t="str">
            <v>UNIDAD CENTRAL DE PROCESO - CPU</v>
          </cell>
          <cell r="E1299" t="str">
            <v>ADVANCE</v>
          </cell>
          <cell r="F1299" t="str">
            <v>1503.020301</v>
          </cell>
          <cell r="G1299">
            <v>1</v>
          </cell>
          <cell r="H1299" t="str">
            <v>50.1-222G</v>
          </cell>
          <cell r="I1299" t="str">
            <v>SIN MODELO</v>
          </cell>
          <cell r="J1299" t="str">
            <v>GD070144560055</v>
          </cell>
          <cell r="K1299" t="str">
            <v>SIN TIPO</v>
          </cell>
          <cell r="L1299" t="str">
            <v>2188</v>
          </cell>
          <cell r="M1299" t="str">
            <v>NEGRO</v>
          </cell>
          <cell r="N1299">
            <v>3</v>
          </cell>
          <cell r="O1299">
            <v>3.1</v>
          </cell>
        </row>
        <row r="1300">
          <cell r="D1300" t="str">
            <v>UNIDAD CENTRAL DE PROCESO - CPU</v>
          </cell>
          <cell r="E1300" t="str">
            <v>ADVANCE</v>
          </cell>
          <cell r="F1300" t="str">
            <v>1503.020301</v>
          </cell>
          <cell r="G1300">
            <v>1</v>
          </cell>
          <cell r="H1300" t="str">
            <v>50.1-222G</v>
          </cell>
          <cell r="I1300" t="str">
            <v>SIN MODELO</v>
          </cell>
          <cell r="J1300" t="str">
            <v>GD070144560001</v>
          </cell>
          <cell r="K1300" t="str">
            <v>SIN TIPO</v>
          </cell>
          <cell r="L1300" t="str">
            <v>2927</v>
          </cell>
          <cell r="M1300" t="str">
            <v>NEGRO</v>
          </cell>
          <cell r="N1300">
            <v>3</v>
          </cell>
          <cell r="O1300">
            <v>3.1</v>
          </cell>
        </row>
        <row r="1301">
          <cell r="D1301" t="str">
            <v>UNIDAD CENTRAL DE PROCESO - CPU</v>
          </cell>
          <cell r="E1301" t="str">
            <v>ADVANCE</v>
          </cell>
          <cell r="F1301" t="str">
            <v>1503.020301</v>
          </cell>
          <cell r="G1301">
            <v>1</v>
          </cell>
          <cell r="H1301" t="str">
            <v>50.1-222G</v>
          </cell>
          <cell r="I1301" t="str">
            <v>SIN MODELO</v>
          </cell>
          <cell r="J1301" t="str">
            <v>GD070144560040</v>
          </cell>
          <cell r="K1301" t="str">
            <v>SIN TIPO</v>
          </cell>
          <cell r="L1301" t="str">
            <v>2190</v>
          </cell>
          <cell r="M1301" t="str">
            <v>NEGRO</v>
          </cell>
          <cell r="N1301">
            <v>3</v>
          </cell>
          <cell r="O1301">
            <v>3.1</v>
          </cell>
        </row>
        <row r="1302">
          <cell r="D1302" t="str">
            <v>UNIDAD CENTRAL DE PROCESO - CPU</v>
          </cell>
          <cell r="E1302" t="str">
            <v>ADVANCE</v>
          </cell>
          <cell r="F1302" t="str">
            <v>1503.020301</v>
          </cell>
          <cell r="G1302">
            <v>1</v>
          </cell>
          <cell r="H1302" t="str">
            <v>50.1-222G</v>
          </cell>
          <cell r="I1302" t="str">
            <v>SIN MODELO</v>
          </cell>
          <cell r="J1302" t="str">
            <v>GD070144560026</v>
          </cell>
          <cell r="K1302" t="str">
            <v>SIN TIPO</v>
          </cell>
          <cell r="L1302" t="str">
            <v>2162</v>
          </cell>
          <cell r="M1302" t="str">
            <v>NEGRO</v>
          </cell>
          <cell r="N1302">
            <v>3</v>
          </cell>
          <cell r="O1302">
            <v>3.1</v>
          </cell>
        </row>
        <row r="1303">
          <cell r="D1303" t="str">
            <v>UNIDAD CENTRAL DE PROCESO - CPU</v>
          </cell>
          <cell r="E1303" t="str">
            <v>DELL</v>
          </cell>
          <cell r="F1303" t="str">
            <v>1503.020301</v>
          </cell>
          <cell r="G1303">
            <v>1</v>
          </cell>
          <cell r="H1303" t="str">
            <v>50.1-222G</v>
          </cell>
          <cell r="I1303" t="str">
            <v>OPTIPLEX GX520</v>
          </cell>
          <cell r="J1303" t="str">
            <v>522F091</v>
          </cell>
          <cell r="K1303" t="str">
            <v>SIN TIPO</v>
          </cell>
          <cell r="L1303" t="str">
            <v>5157</v>
          </cell>
          <cell r="M1303" t="str">
            <v>NEGRO</v>
          </cell>
          <cell r="N1303">
            <v>3</v>
          </cell>
          <cell r="O1303">
            <v>3.1</v>
          </cell>
        </row>
        <row r="1304">
          <cell r="D1304" t="str">
            <v>UNIDAD CENTRAL DE PROCESO - CPU</v>
          </cell>
          <cell r="E1304" t="str">
            <v>ADVANCE</v>
          </cell>
          <cell r="F1304" t="str">
            <v>1503.020301</v>
          </cell>
          <cell r="G1304">
            <v>1</v>
          </cell>
          <cell r="H1304" t="str">
            <v>50.1-222G</v>
          </cell>
          <cell r="I1304" t="str">
            <v>SIN MODELO</v>
          </cell>
          <cell r="J1304" t="str">
            <v>GD070144560002</v>
          </cell>
          <cell r="K1304" t="str">
            <v>SIN TIPO</v>
          </cell>
          <cell r="L1304" t="str">
            <v>2189</v>
          </cell>
          <cell r="M1304" t="str">
            <v>NEGRO</v>
          </cell>
          <cell r="N1304">
            <v>3</v>
          </cell>
          <cell r="O1304">
            <v>3.1</v>
          </cell>
        </row>
        <row r="1305">
          <cell r="D1305" t="str">
            <v>UNIDAD CENTRAL DE PROCESO - CPU</v>
          </cell>
          <cell r="E1305" t="str">
            <v>ADVANCE</v>
          </cell>
          <cell r="F1305" t="str">
            <v>1503.020301</v>
          </cell>
          <cell r="G1305">
            <v>1</v>
          </cell>
          <cell r="H1305" t="str">
            <v>50.1-222G</v>
          </cell>
          <cell r="I1305" t="str">
            <v>SIN MODELO</v>
          </cell>
          <cell r="J1305" t="str">
            <v>GD070144560056</v>
          </cell>
          <cell r="K1305" t="str">
            <v>SIN TIPO</v>
          </cell>
          <cell r="L1305" t="str">
            <v>2199</v>
          </cell>
          <cell r="M1305" t="str">
            <v>NEGRO</v>
          </cell>
          <cell r="N1305">
            <v>3</v>
          </cell>
          <cell r="O1305">
            <v>3.1</v>
          </cell>
        </row>
        <row r="1306">
          <cell r="D1306" t="str">
            <v>UNIDAD CENTRAL DE PROCESO - CPU</v>
          </cell>
          <cell r="E1306" t="str">
            <v>HALION</v>
          </cell>
          <cell r="F1306" t="str">
            <v>1503.020301</v>
          </cell>
          <cell r="G1306">
            <v>1</v>
          </cell>
          <cell r="H1306" t="str">
            <v>50.1-222G</v>
          </cell>
          <cell r="I1306" t="str">
            <v>SIN MODELO</v>
          </cell>
          <cell r="J1306" t="str">
            <v>SIN SERIE</v>
          </cell>
          <cell r="K1306" t="str">
            <v>SIN TIPO</v>
          </cell>
          <cell r="L1306" t="str">
            <v>SIN DIM.</v>
          </cell>
          <cell r="M1306" t="str">
            <v>NEGRO</v>
          </cell>
          <cell r="N1306">
            <v>3</v>
          </cell>
          <cell r="O1306">
            <v>3.1</v>
          </cell>
        </row>
        <row r="1307">
          <cell r="D1307" t="str">
            <v>UNIDAD CENTRAL DE PROCESO - CPU</v>
          </cell>
          <cell r="E1307" t="str">
            <v>CYBERTEL</v>
          </cell>
          <cell r="F1307" t="str">
            <v>1503.020301</v>
          </cell>
          <cell r="G1307">
            <v>1</v>
          </cell>
          <cell r="H1307" t="str">
            <v>50.1-222G</v>
          </cell>
          <cell r="I1307" t="str">
            <v>SIN MODELO</v>
          </cell>
          <cell r="J1307" t="str">
            <v>SIN SERIE</v>
          </cell>
          <cell r="K1307" t="str">
            <v>SIN TIPO</v>
          </cell>
          <cell r="L1307" t="str">
            <v>GP: 5007</v>
          </cell>
          <cell r="M1307" t="str">
            <v>NEGRO</v>
          </cell>
          <cell r="N1307">
            <v>3</v>
          </cell>
          <cell r="O1307">
            <v>3.1</v>
          </cell>
        </row>
        <row r="1308">
          <cell r="D1308" t="str">
            <v>UNIDAD CENTRAL DE PROCESO - CPU</v>
          </cell>
          <cell r="E1308" t="str">
            <v>MICRONICS</v>
          </cell>
          <cell r="F1308" t="str">
            <v>1503.020301</v>
          </cell>
          <cell r="G1308">
            <v>1</v>
          </cell>
          <cell r="H1308" t="str">
            <v>50.1-222G</v>
          </cell>
          <cell r="I1308" t="str">
            <v>SIN MODELO</v>
          </cell>
          <cell r="J1308" t="str">
            <v>SIN SERIE</v>
          </cell>
          <cell r="K1308" t="str">
            <v>SIN TIPO</v>
          </cell>
          <cell r="L1308" t="str">
            <v>GP : 4320</v>
          </cell>
          <cell r="M1308" t="str">
            <v>NEGRO</v>
          </cell>
          <cell r="N1308">
            <v>3</v>
          </cell>
          <cell r="O1308">
            <v>3.1</v>
          </cell>
        </row>
        <row r="1309">
          <cell r="D1309" t="str">
            <v>UNIDAD CENTRAL DE PROCESO - CPU</v>
          </cell>
          <cell r="E1309" t="str">
            <v>LENOVO</v>
          </cell>
          <cell r="F1309" t="str">
            <v>1503.020301</v>
          </cell>
          <cell r="G1309">
            <v>1</v>
          </cell>
          <cell r="H1309" t="str">
            <v>50.1-222G</v>
          </cell>
          <cell r="I1309" t="str">
            <v>000ULS</v>
          </cell>
          <cell r="J1309" t="str">
            <v>MJ001XBG</v>
          </cell>
          <cell r="K1309" t="str">
            <v>SIN TIPO</v>
          </cell>
          <cell r="L1309">
            <v>6940</v>
          </cell>
          <cell r="M1309" t="str">
            <v>NEGRO</v>
          </cell>
          <cell r="N1309">
            <v>3</v>
          </cell>
          <cell r="O1309">
            <v>3.1</v>
          </cell>
        </row>
        <row r="1310">
          <cell r="D1310" t="str">
            <v>UNIDAD CENTRAL DE PROCESO - CPU</v>
          </cell>
          <cell r="E1310" t="str">
            <v>HP</v>
          </cell>
          <cell r="F1310" t="str">
            <v>1503.020301</v>
          </cell>
          <cell r="G1310">
            <v>1</v>
          </cell>
          <cell r="H1310" t="str">
            <v>50.1-222G</v>
          </cell>
          <cell r="I1310" t="str">
            <v>COMPAQ D220 MT</v>
          </cell>
          <cell r="J1310" t="str">
            <v>MXD5040FFB</v>
          </cell>
          <cell r="K1310" t="str">
            <v>SIN TIPO</v>
          </cell>
          <cell r="L1310">
            <v>4639</v>
          </cell>
          <cell r="M1310" t="str">
            <v>NEGRO</v>
          </cell>
          <cell r="N1310">
            <v>3</v>
          </cell>
          <cell r="O1310">
            <v>3.1</v>
          </cell>
        </row>
        <row r="1311">
          <cell r="D1311" t="str">
            <v>UNIDAD CENTRAL DE PROCESO - CPU</v>
          </cell>
          <cell r="E1311" t="str">
            <v>LENOVO</v>
          </cell>
          <cell r="F1311" t="str">
            <v>1503.020301</v>
          </cell>
          <cell r="G1311">
            <v>1</v>
          </cell>
          <cell r="H1311" t="str">
            <v>50.1-222G</v>
          </cell>
          <cell r="I1311" t="str">
            <v>000ULS</v>
          </cell>
          <cell r="J1311" t="str">
            <v>MJ001UQ8</v>
          </cell>
          <cell r="K1311" t="str">
            <v>SIN TIPO</v>
          </cell>
          <cell r="L1311">
            <v>6956</v>
          </cell>
          <cell r="M1311" t="str">
            <v>NEGRO</v>
          </cell>
          <cell r="N1311">
            <v>3</v>
          </cell>
          <cell r="O1311">
            <v>3.1</v>
          </cell>
        </row>
        <row r="1312">
          <cell r="D1312" t="str">
            <v>UNIDAD CENTRAL DE PROCESO - CPU</v>
          </cell>
          <cell r="E1312" t="str">
            <v>SIN MARCA</v>
          </cell>
          <cell r="F1312" t="str">
            <v>1503.020301</v>
          </cell>
          <cell r="G1312">
            <v>1</v>
          </cell>
          <cell r="H1312" t="str">
            <v>50.1-222G</v>
          </cell>
          <cell r="I1312" t="str">
            <v>MLC-CNN11</v>
          </cell>
          <cell r="J1312" t="str">
            <v>1092CNN110501</v>
          </cell>
          <cell r="K1312" t="str">
            <v>SIN TIPO</v>
          </cell>
          <cell r="L1312">
            <v>2746</v>
          </cell>
          <cell r="M1312" t="str">
            <v>NEGRO</v>
          </cell>
          <cell r="N1312">
            <v>3</v>
          </cell>
          <cell r="O1312">
            <v>3.1</v>
          </cell>
        </row>
        <row r="1313">
          <cell r="D1313" t="str">
            <v>UNIDAD CENTRAL DE PROCESO - CPU</v>
          </cell>
          <cell r="E1313" t="str">
            <v>SIN MARCA</v>
          </cell>
          <cell r="F1313" t="str">
            <v>1503.020301</v>
          </cell>
          <cell r="G1313">
            <v>1</v>
          </cell>
          <cell r="H1313" t="str">
            <v>50.1-222G</v>
          </cell>
          <cell r="I1313" t="str">
            <v>MLC-CNN11</v>
          </cell>
          <cell r="J1313" t="str">
            <v>1092CNN110184</v>
          </cell>
          <cell r="K1313" t="str">
            <v>SIN TIPO</v>
          </cell>
          <cell r="L1313">
            <v>2743</v>
          </cell>
          <cell r="M1313" t="str">
            <v>NEGRO</v>
          </cell>
          <cell r="N1313">
            <v>3</v>
          </cell>
          <cell r="O1313">
            <v>3.1</v>
          </cell>
        </row>
        <row r="1314">
          <cell r="D1314" t="str">
            <v>UNIDAD CENTRAL DE PROCESO - CPU</v>
          </cell>
          <cell r="E1314" t="str">
            <v>SIN MARCA</v>
          </cell>
          <cell r="F1314" t="str">
            <v>1503.020301</v>
          </cell>
          <cell r="G1314">
            <v>1</v>
          </cell>
          <cell r="H1314" t="str">
            <v>50.1-222G</v>
          </cell>
          <cell r="I1314" t="str">
            <v>MLC-CNN11</v>
          </cell>
          <cell r="J1314" t="str">
            <v>1092CNN110389</v>
          </cell>
          <cell r="K1314" t="str">
            <v>SIN TIPO</v>
          </cell>
          <cell r="L1314">
            <v>2741</v>
          </cell>
          <cell r="M1314" t="str">
            <v>NEGRO</v>
          </cell>
          <cell r="N1314">
            <v>3</v>
          </cell>
          <cell r="O1314">
            <v>3.1</v>
          </cell>
        </row>
        <row r="1315">
          <cell r="D1315" t="str">
            <v>UNIDAD CENTRAL DE PROCESO - CPU</v>
          </cell>
          <cell r="E1315" t="str">
            <v>SUPER POWER</v>
          </cell>
          <cell r="F1315" t="str">
            <v>1503.020301</v>
          </cell>
          <cell r="G1315">
            <v>1</v>
          </cell>
          <cell r="H1315" t="str">
            <v>50.1-222G</v>
          </cell>
          <cell r="I1315" t="str">
            <v>SIN MODELO</v>
          </cell>
          <cell r="J1315" t="str">
            <v>SIN SERIE</v>
          </cell>
          <cell r="K1315" t="str">
            <v>SIN TIPO</v>
          </cell>
          <cell r="L1315">
            <v>962</v>
          </cell>
          <cell r="M1315" t="str">
            <v>CREMA</v>
          </cell>
          <cell r="N1315">
            <v>3</v>
          </cell>
          <cell r="O1315">
            <v>3.1</v>
          </cell>
        </row>
        <row r="1316">
          <cell r="D1316" t="str">
            <v>UNIDAD CENTRAL DE PROCESO - CPU</v>
          </cell>
          <cell r="E1316" t="str">
            <v>JS</v>
          </cell>
          <cell r="F1316" t="str">
            <v>1503.020301</v>
          </cell>
          <cell r="G1316">
            <v>1</v>
          </cell>
          <cell r="H1316" t="str">
            <v>50.1-222G</v>
          </cell>
          <cell r="I1316" t="str">
            <v>SIN MODELO</v>
          </cell>
          <cell r="J1316">
            <v>20031200516</v>
          </cell>
          <cell r="K1316" t="str">
            <v>SIN TIPO</v>
          </cell>
          <cell r="L1316">
            <v>1469</v>
          </cell>
          <cell r="M1316" t="str">
            <v>CREMA</v>
          </cell>
          <cell r="N1316">
            <v>3</v>
          </cell>
          <cell r="O1316">
            <v>3.1</v>
          </cell>
        </row>
        <row r="1317">
          <cell r="D1317" t="str">
            <v>UNIDAD CENTRAL DE PROCESO - CPU</v>
          </cell>
          <cell r="E1317" t="str">
            <v>PREMIO</v>
          </cell>
          <cell r="F1317" t="str">
            <v>1503.020301</v>
          </cell>
          <cell r="G1317">
            <v>1</v>
          </cell>
          <cell r="H1317" t="str">
            <v>50.1-222G</v>
          </cell>
          <cell r="I1317" t="str">
            <v>APOLO PENTIUM TOW</v>
          </cell>
          <cell r="J1317">
            <v>79603975</v>
          </cell>
          <cell r="K1317" t="str">
            <v>SIN TIPO</v>
          </cell>
          <cell r="L1317" t="str">
            <v>GP: 2016</v>
          </cell>
          <cell r="M1317" t="str">
            <v>CREMA</v>
          </cell>
          <cell r="N1317">
            <v>3</v>
          </cell>
          <cell r="O1317">
            <v>3.1</v>
          </cell>
        </row>
        <row r="1318">
          <cell r="D1318" t="str">
            <v>UNIDAD CENTRAL DE PROCESO - CPU</v>
          </cell>
          <cell r="E1318" t="str">
            <v>ADVANCE</v>
          </cell>
          <cell r="F1318" t="str">
            <v>1503.020301</v>
          </cell>
          <cell r="G1318">
            <v>1</v>
          </cell>
          <cell r="H1318" t="str">
            <v>50.1-222G</v>
          </cell>
          <cell r="I1318" t="str">
            <v>SIN MODELO</v>
          </cell>
          <cell r="J1318" t="str">
            <v>GD070145370009</v>
          </cell>
          <cell r="K1318" t="str">
            <v>SIN TIPO</v>
          </cell>
          <cell r="L1318" t="str">
            <v>2711</v>
          </cell>
          <cell r="M1318" t="str">
            <v>NEGRO</v>
          </cell>
          <cell r="N1318">
            <v>3</v>
          </cell>
          <cell r="O1318">
            <v>3.1</v>
          </cell>
        </row>
        <row r="1319">
          <cell r="D1319" t="str">
            <v>UNIDAD CENTRAL DE PROCESO - CPU</v>
          </cell>
          <cell r="E1319" t="str">
            <v>ADVANCE</v>
          </cell>
          <cell r="F1319" t="str">
            <v>1503.020301</v>
          </cell>
          <cell r="G1319">
            <v>1</v>
          </cell>
          <cell r="H1319" t="str">
            <v>50.1-222G</v>
          </cell>
          <cell r="I1319" t="str">
            <v>SIN MODELO</v>
          </cell>
          <cell r="J1319" t="str">
            <v>GD070145370023</v>
          </cell>
          <cell r="K1319" t="str">
            <v>SIN TIPO</v>
          </cell>
          <cell r="L1319" t="str">
            <v>2952</v>
          </cell>
          <cell r="M1319" t="str">
            <v>NEGRO</v>
          </cell>
          <cell r="N1319">
            <v>3</v>
          </cell>
          <cell r="O1319">
            <v>3.1</v>
          </cell>
        </row>
        <row r="1320">
          <cell r="D1320" t="str">
            <v>UNIDAD CENTRAL DE PROCESO - CPU</v>
          </cell>
          <cell r="E1320" t="str">
            <v>DATAONE</v>
          </cell>
          <cell r="F1320" t="str">
            <v>1503.020301</v>
          </cell>
          <cell r="G1320">
            <v>1</v>
          </cell>
          <cell r="H1320" t="str">
            <v>50.1-222G</v>
          </cell>
          <cell r="I1320" t="str">
            <v>SIN MODELO</v>
          </cell>
          <cell r="J1320" t="str">
            <v>SIN SERIE</v>
          </cell>
          <cell r="K1320" t="str">
            <v>SIN TIPO</v>
          </cell>
          <cell r="L1320" t="str">
            <v>SIN DIM.</v>
          </cell>
          <cell r="M1320" t="str">
            <v>NEGRO</v>
          </cell>
          <cell r="N1320">
            <v>3</v>
          </cell>
          <cell r="O1320">
            <v>3.1</v>
          </cell>
        </row>
        <row r="1321">
          <cell r="D1321" t="str">
            <v>UNIDAD CENTRAL DE PROCESO - CPU</v>
          </cell>
          <cell r="E1321" t="str">
            <v>CYBERTEL</v>
          </cell>
          <cell r="F1321" t="str">
            <v>1503.020301</v>
          </cell>
          <cell r="G1321">
            <v>1</v>
          </cell>
          <cell r="H1321" t="str">
            <v>50.1-222G</v>
          </cell>
          <cell r="I1321" t="str">
            <v>CYBC223</v>
          </cell>
          <cell r="J1321" t="str">
            <v>1425C2230497</v>
          </cell>
          <cell r="K1321" t="str">
            <v>SIN TIPO</v>
          </cell>
          <cell r="L1321" t="str">
            <v>GP: 3667</v>
          </cell>
          <cell r="M1321" t="str">
            <v>NEGRO</v>
          </cell>
          <cell r="N1321">
            <v>3</v>
          </cell>
          <cell r="O1321">
            <v>3.1</v>
          </cell>
        </row>
        <row r="1322">
          <cell r="D1322" t="str">
            <v>UNIDAD CENTRAL DE PROCESO - CPU</v>
          </cell>
          <cell r="E1322" t="str">
            <v>ADVANCE</v>
          </cell>
          <cell r="F1322" t="str">
            <v>1503.020301</v>
          </cell>
          <cell r="G1322">
            <v>1</v>
          </cell>
          <cell r="H1322" t="str">
            <v>50.1-222G</v>
          </cell>
          <cell r="I1322" t="str">
            <v>SIN MODELO</v>
          </cell>
          <cell r="J1322" t="str">
            <v>GD70145370032</v>
          </cell>
          <cell r="K1322" t="str">
            <v>SIN TIPO</v>
          </cell>
          <cell r="L1322" t="str">
            <v>SIN DIM.</v>
          </cell>
          <cell r="M1322" t="str">
            <v>NEGRO</v>
          </cell>
          <cell r="N1322">
            <v>3</v>
          </cell>
          <cell r="O1322">
            <v>3.1</v>
          </cell>
        </row>
        <row r="1323">
          <cell r="D1323" t="str">
            <v>UNIDAD CENTRAL DE PROCESO - CPU</v>
          </cell>
          <cell r="E1323" t="str">
            <v>AVATEC</v>
          </cell>
          <cell r="F1323" t="str">
            <v>1503.020301</v>
          </cell>
          <cell r="G1323">
            <v>1</v>
          </cell>
          <cell r="H1323" t="str">
            <v>50.1-222G</v>
          </cell>
          <cell r="I1323" t="str">
            <v>SIN MODELO</v>
          </cell>
          <cell r="J1323" t="str">
            <v>SIN SERIE</v>
          </cell>
          <cell r="K1323" t="str">
            <v>SIN TIPO</v>
          </cell>
          <cell r="L1323" t="str">
            <v>SIN DIM.</v>
          </cell>
          <cell r="M1323" t="str">
            <v>CREMA</v>
          </cell>
          <cell r="N1323">
            <v>3</v>
          </cell>
          <cell r="O1323">
            <v>3.1</v>
          </cell>
        </row>
        <row r="1324">
          <cell r="D1324" t="str">
            <v>UNIDAD CENTRAL DE PROCESO - CPU</v>
          </cell>
          <cell r="E1324" t="str">
            <v>SIN MARCA</v>
          </cell>
          <cell r="F1324" t="str">
            <v>1503.020301</v>
          </cell>
          <cell r="G1324">
            <v>362.5</v>
          </cell>
          <cell r="H1324" t="str">
            <v>50.1-222G</v>
          </cell>
          <cell r="I1324" t="str">
            <v>SIN MODELO</v>
          </cell>
          <cell r="J1324" t="str">
            <v>CPU040411</v>
          </cell>
          <cell r="K1324" t="str">
            <v>SIN TIPO</v>
          </cell>
          <cell r="L1324" t="str">
            <v>SIN DIM.</v>
          </cell>
          <cell r="M1324" t="str">
            <v>CREMA</v>
          </cell>
          <cell r="N1324">
            <v>3</v>
          </cell>
          <cell r="O1324">
            <v>3.1</v>
          </cell>
        </row>
        <row r="1325">
          <cell r="D1325" t="str">
            <v>UNIDAD CENTRAL DE PROCESO - CPU</v>
          </cell>
          <cell r="E1325" t="str">
            <v>SIN MARCA</v>
          </cell>
          <cell r="F1325" t="str">
            <v>1503.020301</v>
          </cell>
          <cell r="G1325">
            <v>362.5</v>
          </cell>
          <cell r="H1325" t="str">
            <v>50.1-222G</v>
          </cell>
          <cell r="I1325" t="str">
            <v>SIN MODELO</v>
          </cell>
          <cell r="J1325" t="str">
            <v>SIN SERIE</v>
          </cell>
          <cell r="K1325" t="str">
            <v>SIN TIPO</v>
          </cell>
          <cell r="L1325" t="str">
            <v>SIN DIM.</v>
          </cell>
          <cell r="M1325" t="str">
            <v>CREMA</v>
          </cell>
          <cell r="N1325">
            <v>3</v>
          </cell>
          <cell r="O1325">
            <v>3.1</v>
          </cell>
        </row>
        <row r="1326">
          <cell r="D1326" t="str">
            <v>UNIDAD CENTRAL DE PROCESO - CPU</v>
          </cell>
          <cell r="E1326" t="str">
            <v>SIN MARCA</v>
          </cell>
          <cell r="F1326" t="str">
            <v>1503.020301</v>
          </cell>
          <cell r="G1326">
            <v>362.5</v>
          </cell>
          <cell r="H1326" t="str">
            <v>50.1-222G</v>
          </cell>
          <cell r="I1326" t="str">
            <v>SIN MODELO</v>
          </cell>
          <cell r="J1326" t="str">
            <v>SIN SERIE</v>
          </cell>
          <cell r="K1326" t="str">
            <v>SIN TIPO</v>
          </cell>
          <cell r="L1326" t="str">
            <v>SIN DIM.</v>
          </cell>
          <cell r="M1326" t="str">
            <v>NEGRO</v>
          </cell>
          <cell r="N1326">
            <v>3</v>
          </cell>
          <cell r="O1326">
            <v>3.1</v>
          </cell>
        </row>
        <row r="1327">
          <cell r="D1327" t="str">
            <v>UNIDAD CENTRAL DE PROCESO - CPU</v>
          </cell>
          <cell r="E1327" t="str">
            <v>ADVANCE</v>
          </cell>
          <cell r="F1327" t="str">
            <v>1503.020301</v>
          </cell>
          <cell r="G1327">
            <v>1</v>
          </cell>
          <cell r="H1327" t="str">
            <v>50.1-222G</v>
          </cell>
          <cell r="I1327" t="str">
            <v>SIN MODELO</v>
          </cell>
          <cell r="J1327" t="str">
            <v>PO0204051143</v>
          </cell>
          <cell r="K1327" t="str">
            <v>SIN TIPO</v>
          </cell>
          <cell r="L1327" t="str">
            <v>SIN DIM.</v>
          </cell>
          <cell r="M1327" t="str">
            <v>NEGRO</v>
          </cell>
          <cell r="N1327">
            <v>3</v>
          </cell>
          <cell r="O1327">
            <v>3.1</v>
          </cell>
        </row>
        <row r="1328">
          <cell r="D1328" t="str">
            <v>UNIDAD CENTRAL DE PROCESO - CPU</v>
          </cell>
          <cell r="E1328" t="str">
            <v>CYBERLINK</v>
          </cell>
          <cell r="F1328" t="str">
            <v>1503.020301</v>
          </cell>
          <cell r="G1328">
            <v>362.5</v>
          </cell>
          <cell r="H1328" t="str">
            <v>50.1-222G</v>
          </cell>
          <cell r="I1328" t="str">
            <v>SIN MODELO</v>
          </cell>
          <cell r="J1328" t="str">
            <v>SIN SERIE</v>
          </cell>
          <cell r="K1328" t="str">
            <v>SIN TIPO</v>
          </cell>
          <cell r="L1328" t="str">
            <v>SIN DIM.</v>
          </cell>
          <cell r="M1328" t="str">
            <v>CREMA</v>
          </cell>
          <cell r="N1328">
            <v>3</v>
          </cell>
          <cell r="O1328">
            <v>3.1</v>
          </cell>
        </row>
        <row r="1329">
          <cell r="D1329" t="str">
            <v>UNIDAD CENTRAL DE PROCESO - CPU</v>
          </cell>
          <cell r="E1329" t="str">
            <v>ADVANCE</v>
          </cell>
          <cell r="F1329" t="str">
            <v>1503.020301</v>
          </cell>
          <cell r="G1329">
            <v>1</v>
          </cell>
          <cell r="H1329" t="str">
            <v>50.1-222G</v>
          </cell>
          <cell r="I1329" t="str">
            <v>SIN MODELO</v>
          </cell>
          <cell r="J1329" t="str">
            <v>PO0204050908</v>
          </cell>
          <cell r="K1329" t="str">
            <v>SIN TIPO</v>
          </cell>
          <cell r="L1329" t="str">
            <v>SIN DIM.</v>
          </cell>
          <cell r="M1329" t="str">
            <v>NEGRO</v>
          </cell>
          <cell r="N1329">
            <v>3</v>
          </cell>
          <cell r="O1329">
            <v>3.1</v>
          </cell>
        </row>
        <row r="1330">
          <cell r="D1330" t="str">
            <v>UNIDAD CENTRAL DE PROCESO - CPU</v>
          </cell>
          <cell r="E1330" t="str">
            <v>SUPER POWE</v>
          </cell>
          <cell r="F1330" t="str">
            <v>1503.020301</v>
          </cell>
          <cell r="G1330">
            <v>362.5</v>
          </cell>
          <cell r="H1330" t="str">
            <v>50.1-222G</v>
          </cell>
          <cell r="I1330" t="str">
            <v>SIN MODELO</v>
          </cell>
          <cell r="J1330" t="str">
            <v>SIN SERIE</v>
          </cell>
          <cell r="K1330" t="str">
            <v>SIN TIPO</v>
          </cell>
          <cell r="L1330" t="str">
            <v>SIN DIM.</v>
          </cell>
          <cell r="M1330" t="str">
            <v>CREMA</v>
          </cell>
          <cell r="N1330">
            <v>3</v>
          </cell>
          <cell r="O1330">
            <v>3.1</v>
          </cell>
        </row>
        <row r="1331">
          <cell r="D1331" t="str">
            <v>UNIDAD CENTRAL DE PROCESO - CPU</v>
          </cell>
          <cell r="E1331" t="str">
            <v>DELUXE</v>
          </cell>
          <cell r="F1331" t="str">
            <v>1503.020301</v>
          </cell>
          <cell r="G1331">
            <v>362.5</v>
          </cell>
          <cell r="H1331" t="str">
            <v>50.1-222G</v>
          </cell>
          <cell r="I1331" t="str">
            <v>SIN MODELO</v>
          </cell>
          <cell r="J1331" t="str">
            <v>SIN SERIE</v>
          </cell>
          <cell r="K1331" t="str">
            <v>SIN TIPO</v>
          </cell>
          <cell r="L1331" t="str">
            <v>SIN DIM.</v>
          </cell>
          <cell r="M1331" t="str">
            <v>CREMA</v>
          </cell>
          <cell r="N1331">
            <v>3</v>
          </cell>
          <cell r="O1331">
            <v>3.1</v>
          </cell>
        </row>
        <row r="1332">
          <cell r="D1332" t="str">
            <v>UNIDAD CENTRAL DE PROCESO - CPU</v>
          </cell>
          <cell r="E1332" t="str">
            <v>DELL</v>
          </cell>
          <cell r="F1332" t="str">
            <v>1503.020301</v>
          </cell>
          <cell r="G1332">
            <v>362.5</v>
          </cell>
          <cell r="H1332" t="str">
            <v>50.1-222G</v>
          </cell>
          <cell r="I1332" t="str">
            <v>DHM</v>
          </cell>
          <cell r="J1332" t="str">
            <v>496KT21</v>
          </cell>
          <cell r="K1332" t="str">
            <v>SIN TIPO</v>
          </cell>
          <cell r="L1332" t="str">
            <v>SIN DIM.</v>
          </cell>
          <cell r="M1332" t="str">
            <v>NEGRO</v>
          </cell>
          <cell r="N1332">
            <v>3</v>
          </cell>
          <cell r="O1332">
            <v>3.1</v>
          </cell>
        </row>
        <row r="1333">
          <cell r="D1333" t="str">
            <v>UNIDAD CENTRAL DE PROCESO - CPU</v>
          </cell>
          <cell r="E1333" t="str">
            <v>DELL</v>
          </cell>
          <cell r="F1333" t="str">
            <v>1503.020301</v>
          </cell>
          <cell r="G1333">
            <v>362.5</v>
          </cell>
          <cell r="H1333" t="str">
            <v>50.1-222G</v>
          </cell>
          <cell r="I1333" t="str">
            <v>DHM</v>
          </cell>
          <cell r="J1333" t="str">
            <v>14GUQP61</v>
          </cell>
          <cell r="K1333" t="str">
            <v>SIN TIPO</v>
          </cell>
          <cell r="L1333" t="str">
            <v>SIN DIM.</v>
          </cell>
          <cell r="M1333" t="str">
            <v>NEGRO</v>
          </cell>
          <cell r="N1333">
            <v>3</v>
          </cell>
          <cell r="O1333">
            <v>3.1</v>
          </cell>
        </row>
        <row r="1334">
          <cell r="D1334" t="str">
            <v>UNIDAD CENTRAL DE PROCESO - CPU</v>
          </cell>
          <cell r="E1334" t="str">
            <v>DELL</v>
          </cell>
          <cell r="F1334" t="str">
            <v>1503.020301</v>
          </cell>
          <cell r="G1334">
            <v>362.5</v>
          </cell>
          <cell r="H1334" t="str">
            <v>50.1-222G</v>
          </cell>
          <cell r="I1334" t="str">
            <v>DHM</v>
          </cell>
          <cell r="J1334" t="str">
            <v>FRK2831</v>
          </cell>
          <cell r="K1334" t="str">
            <v>SIN TIPO</v>
          </cell>
          <cell r="L1334" t="str">
            <v>SIN DIM.</v>
          </cell>
          <cell r="M1334" t="str">
            <v>NEGRO</v>
          </cell>
          <cell r="N1334">
            <v>3</v>
          </cell>
          <cell r="O1334">
            <v>3.1</v>
          </cell>
        </row>
        <row r="1335">
          <cell r="D1335" t="str">
            <v>UNIDAD CENTRAL DE PROCESO - CPU</v>
          </cell>
          <cell r="E1335" t="str">
            <v>MICRONICS</v>
          </cell>
          <cell r="F1335" t="str">
            <v>1503.020301</v>
          </cell>
          <cell r="G1335">
            <v>1</v>
          </cell>
          <cell r="H1335" t="str">
            <v>50.1-222G</v>
          </cell>
          <cell r="I1335" t="str">
            <v>SIN MODELO</v>
          </cell>
          <cell r="J1335" t="str">
            <v>SIN SERIE</v>
          </cell>
          <cell r="K1335" t="str">
            <v>SIN TIPO</v>
          </cell>
          <cell r="L1335" t="str">
            <v>SIN DIM.</v>
          </cell>
          <cell r="M1335" t="str">
            <v>NEGRO</v>
          </cell>
          <cell r="N1335">
            <v>3</v>
          </cell>
          <cell r="O1335">
            <v>3.1</v>
          </cell>
        </row>
        <row r="1336">
          <cell r="D1336" t="str">
            <v>UNIDAD CENTRAL DE PROCESO - CPU</v>
          </cell>
          <cell r="E1336" t="str">
            <v>JS</v>
          </cell>
          <cell r="F1336" t="str">
            <v>1503.020301</v>
          </cell>
          <cell r="G1336">
            <v>1</v>
          </cell>
          <cell r="H1336" t="str">
            <v>50.1-222G</v>
          </cell>
          <cell r="I1336" t="str">
            <v>SIN MODELO</v>
          </cell>
          <cell r="J1336">
            <v>20031200706</v>
          </cell>
          <cell r="K1336" t="str">
            <v>SIN TIPO</v>
          </cell>
          <cell r="L1336" t="str">
            <v>SIN DIM.</v>
          </cell>
          <cell r="M1336" t="str">
            <v>CREMA</v>
          </cell>
          <cell r="N1336">
            <v>3</v>
          </cell>
          <cell r="O1336">
            <v>3.1</v>
          </cell>
        </row>
        <row r="1337">
          <cell r="D1337" t="str">
            <v>UNIDAD CENTRAL DE PROCESO - CPU</v>
          </cell>
          <cell r="E1337" t="str">
            <v>DELUXE</v>
          </cell>
          <cell r="F1337" t="str">
            <v>1503.020301</v>
          </cell>
          <cell r="G1337">
            <v>1</v>
          </cell>
          <cell r="H1337" t="str">
            <v>50.1-222G</v>
          </cell>
          <cell r="I1337" t="str">
            <v>SIN MODELO</v>
          </cell>
          <cell r="J1337" t="str">
            <v>SIN SERIE</v>
          </cell>
          <cell r="K1337" t="str">
            <v>SIN TIPO</v>
          </cell>
          <cell r="L1337" t="str">
            <v>SIN DIM.</v>
          </cell>
          <cell r="M1337" t="str">
            <v>BLANCO</v>
          </cell>
          <cell r="N1337">
            <v>3</v>
          </cell>
          <cell r="O1337">
            <v>3.1</v>
          </cell>
        </row>
        <row r="1338">
          <cell r="D1338" t="str">
            <v>UNIDAD CENTRAL DE PROCESO - CPU</v>
          </cell>
          <cell r="E1338" t="str">
            <v>SIN MARCA</v>
          </cell>
          <cell r="F1338" t="str">
            <v>1503.020301</v>
          </cell>
          <cell r="G1338">
            <v>1</v>
          </cell>
          <cell r="H1338" t="str">
            <v>50.1-222G</v>
          </cell>
          <cell r="I1338" t="str">
            <v>SIN MODELO</v>
          </cell>
          <cell r="J1338" t="str">
            <v>SIN SERIE</v>
          </cell>
          <cell r="K1338" t="str">
            <v>SIN TIPO</v>
          </cell>
          <cell r="L1338" t="str">
            <v>SIN DIM.</v>
          </cell>
          <cell r="M1338" t="str">
            <v>BLANCO</v>
          </cell>
          <cell r="N1338">
            <v>3</v>
          </cell>
          <cell r="O1338">
            <v>3.1</v>
          </cell>
        </row>
        <row r="1339">
          <cell r="D1339" t="str">
            <v>UNIDAD CENTRAL DE PROCESO - CPU</v>
          </cell>
          <cell r="E1339" t="str">
            <v>ALTRON</v>
          </cell>
          <cell r="F1339" t="str">
            <v>1503.020301</v>
          </cell>
          <cell r="G1339">
            <v>1</v>
          </cell>
          <cell r="H1339" t="str">
            <v>50.1-222G</v>
          </cell>
          <cell r="I1339" t="str">
            <v>SIN MODELO</v>
          </cell>
          <cell r="J1339" t="str">
            <v>SIN SERIE</v>
          </cell>
          <cell r="K1339" t="str">
            <v>SIN TIPO</v>
          </cell>
          <cell r="L1339" t="str">
            <v>SIN DIM.</v>
          </cell>
          <cell r="M1339" t="str">
            <v>NEGRO</v>
          </cell>
          <cell r="N1339">
            <v>3</v>
          </cell>
          <cell r="O1339">
            <v>3.1</v>
          </cell>
        </row>
        <row r="1340">
          <cell r="D1340" t="str">
            <v>UNIDAD CENTRAL DE PROCESO - CPU</v>
          </cell>
          <cell r="E1340" t="str">
            <v>DATAONE</v>
          </cell>
          <cell r="F1340" t="str">
            <v>1503.020301</v>
          </cell>
          <cell r="G1340">
            <v>1</v>
          </cell>
          <cell r="H1340" t="str">
            <v>50.1-222G</v>
          </cell>
          <cell r="I1340" t="str">
            <v>SIN MODELO</v>
          </cell>
          <cell r="J1340" t="str">
            <v>SIN SERIE</v>
          </cell>
          <cell r="K1340" t="str">
            <v>SIN TIPO</v>
          </cell>
          <cell r="L1340" t="str">
            <v>5325</v>
          </cell>
          <cell r="M1340" t="str">
            <v>NEGRO</v>
          </cell>
          <cell r="N1340">
            <v>3</v>
          </cell>
          <cell r="O1340">
            <v>3.1</v>
          </cell>
        </row>
        <row r="1341">
          <cell r="D1341" t="str">
            <v>UNIDAD CENTRAL DE PROCESO - CPU</v>
          </cell>
          <cell r="E1341" t="str">
            <v>MICRONICS</v>
          </cell>
          <cell r="F1341" t="str">
            <v>1503.020301</v>
          </cell>
          <cell r="G1341">
            <v>1</v>
          </cell>
          <cell r="H1341" t="str">
            <v>50.1-222G</v>
          </cell>
          <cell r="I1341" t="str">
            <v>MIC C306</v>
          </cell>
          <cell r="J1341" t="str">
            <v>SIN SERIE</v>
          </cell>
          <cell r="K1341" t="str">
            <v>SIN TIPO</v>
          </cell>
          <cell r="L1341" t="str">
            <v>3680</v>
          </cell>
          <cell r="M1341" t="str">
            <v>CAFE</v>
          </cell>
          <cell r="N1341">
            <v>3</v>
          </cell>
          <cell r="O1341">
            <v>3.1</v>
          </cell>
        </row>
        <row r="1342">
          <cell r="D1342" t="str">
            <v>UNIDAD CENTRAL DE PROCESO - CPU</v>
          </cell>
          <cell r="E1342" t="str">
            <v>MICRONICS</v>
          </cell>
          <cell r="F1342" t="str">
            <v>1503.020301</v>
          </cell>
          <cell r="G1342">
            <v>1</v>
          </cell>
          <cell r="H1342" t="str">
            <v>50.1-222G</v>
          </cell>
          <cell r="I1342" t="str">
            <v>MIC C306</v>
          </cell>
          <cell r="J1342" t="str">
            <v>SIN SERIE</v>
          </cell>
          <cell r="K1342" t="str">
            <v>SIN TIPO</v>
          </cell>
          <cell r="L1342" t="str">
            <v>3686</v>
          </cell>
          <cell r="M1342" t="str">
            <v>CAFE</v>
          </cell>
          <cell r="N1342">
            <v>3</v>
          </cell>
          <cell r="O1342">
            <v>3.1</v>
          </cell>
        </row>
        <row r="1343">
          <cell r="D1343" t="str">
            <v>UNIDAD CENTRAL DE PROCESO - CPU</v>
          </cell>
          <cell r="E1343" t="str">
            <v>MICRONICS</v>
          </cell>
          <cell r="F1343" t="str">
            <v>1503.020301</v>
          </cell>
          <cell r="G1343">
            <v>1</v>
          </cell>
          <cell r="H1343" t="str">
            <v>50.1-222G</v>
          </cell>
          <cell r="I1343" t="str">
            <v>MIC C306</v>
          </cell>
          <cell r="J1343" t="str">
            <v>SIN SERIE</v>
          </cell>
          <cell r="K1343" t="str">
            <v>SIN TIPO</v>
          </cell>
          <cell r="L1343" t="str">
            <v>3689</v>
          </cell>
          <cell r="M1343" t="str">
            <v>CAFE</v>
          </cell>
          <cell r="N1343">
            <v>3</v>
          </cell>
          <cell r="O1343">
            <v>3.1</v>
          </cell>
        </row>
        <row r="1344">
          <cell r="D1344" t="str">
            <v>UNIDAD CENTRAL DE PROCESO - CPU</v>
          </cell>
          <cell r="E1344" t="str">
            <v>MICRONICS</v>
          </cell>
          <cell r="F1344" t="str">
            <v>1503.020301</v>
          </cell>
          <cell r="G1344">
            <v>1</v>
          </cell>
          <cell r="H1344" t="str">
            <v>50.1-222G</v>
          </cell>
          <cell r="I1344" t="str">
            <v>MIC C306</v>
          </cell>
          <cell r="J1344" t="str">
            <v>SIN SERIE</v>
          </cell>
          <cell r="K1344" t="str">
            <v>SIN TIPO</v>
          </cell>
          <cell r="L1344" t="str">
            <v>3684</v>
          </cell>
          <cell r="M1344" t="str">
            <v>NEGRO</v>
          </cell>
          <cell r="N1344">
            <v>3</v>
          </cell>
          <cell r="O1344">
            <v>3.1</v>
          </cell>
        </row>
        <row r="1345">
          <cell r="D1345" t="str">
            <v>UNIDAD CENTRAL DE PROCESO - CPU</v>
          </cell>
          <cell r="E1345" t="str">
            <v>MICRONICS</v>
          </cell>
          <cell r="F1345" t="str">
            <v>1503.020301</v>
          </cell>
          <cell r="G1345">
            <v>1</v>
          </cell>
          <cell r="H1345" t="str">
            <v>50.1-222G</v>
          </cell>
          <cell r="I1345" t="str">
            <v>MIC C306</v>
          </cell>
          <cell r="J1345" t="str">
            <v>SIN SERIE</v>
          </cell>
          <cell r="K1345" t="str">
            <v>SIN TIPO</v>
          </cell>
          <cell r="L1345" t="str">
            <v>3691</v>
          </cell>
          <cell r="M1345" t="str">
            <v>NEGRO</v>
          </cell>
          <cell r="N1345">
            <v>3</v>
          </cell>
          <cell r="O1345">
            <v>3.1</v>
          </cell>
        </row>
        <row r="1346">
          <cell r="D1346" t="str">
            <v>UNIDAD CENTRAL DE PROCESO - CPU</v>
          </cell>
          <cell r="E1346" t="str">
            <v>PREMIO</v>
          </cell>
          <cell r="F1346" t="str">
            <v>1503.020301</v>
          </cell>
          <cell r="G1346">
            <v>1</v>
          </cell>
          <cell r="H1346" t="str">
            <v>50.1-222G</v>
          </cell>
          <cell r="I1346" t="str">
            <v>MTP6C</v>
          </cell>
          <cell r="J1346" t="str">
            <v>9800067389</v>
          </cell>
          <cell r="K1346" t="str">
            <v>SIN TIPO</v>
          </cell>
          <cell r="L1346" t="str">
            <v>SIN DIM.</v>
          </cell>
          <cell r="M1346" t="str">
            <v>CREMA</v>
          </cell>
          <cell r="N1346">
            <v>3</v>
          </cell>
          <cell r="O1346">
            <v>3.1</v>
          </cell>
        </row>
        <row r="1347">
          <cell r="D1347" t="str">
            <v>UNIDAD CENTRAL DE PROCESO - CPU</v>
          </cell>
          <cell r="E1347" t="str">
            <v>DELUXE</v>
          </cell>
          <cell r="F1347" t="str">
            <v>1503.020301</v>
          </cell>
          <cell r="G1347">
            <v>1</v>
          </cell>
          <cell r="H1347" t="str">
            <v>50.1-222G</v>
          </cell>
          <cell r="I1347" t="str">
            <v>SIN MODELO</v>
          </cell>
          <cell r="J1347" t="str">
            <v>SIN SERIE</v>
          </cell>
          <cell r="K1347" t="str">
            <v>SIN TIPO</v>
          </cell>
          <cell r="L1347" t="str">
            <v>1859</v>
          </cell>
          <cell r="M1347" t="str">
            <v>CREMA</v>
          </cell>
          <cell r="N1347">
            <v>3</v>
          </cell>
          <cell r="O1347">
            <v>3.1</v>
          </cell>
        </row>
        <row r="1348">
          <cell r="D1348" t="str">
            <v>UNIDAD CENTRAL DE PROCESO - CPU</v>
          </cell>
          <cell r="E1348" t="str">
            <v>ADVANCE</v>
          </cell>
          <cell r="F1348" t="str">
            <v>1503.020301</v>
          </cell>
          <cell r="G1348">
            <v>1</v>
          </cell>
          <cell r="H1348" t="str">
            <v>50.1-222G</v>
          </cell>
          <cell r="I1348" t="str">
            <v>SIN MODELO</v>
          </cell>
          <cell r="J1348" t="str">
            <v>SIN SERIE</v>
          </cell>
          <cell r="K1348" t="str">
            <v>SIN TIPO</v>
          </cell>
          <cell r="L1348" t="str">
            <v>SIN DIM.</v>
          </cell>
          <cell r="M1348" t="str">
            <v>NEGRO</v>
          </cell>
          <cell r="N1348">
            <v>3</v>
          </cell>
          <cell r="O1348">
            <v>3.1</v>
          </cell>
        </row>
        <row r="1349">
          <cell r="D1349" t="str">
            <v>UNIDAD CENTRAL DE PROCESO - CPU</v>
          </cell>
          <cell r="E1349" t="str">
            <v>CYBERLINK</v>
          </cell>
          <cell r="F1349" t="str">
            <v>1503.020301</v>
          </cell>
          <cell r="G1349">
            <v>1</v>
          </cell>
          <cell r="H1349" t="str">
            <v>50.1-222G</v>
          </cell>
          <cell r="I1349" t="str">
            <v>SIN MODELO</v>
          </cell>
          <cell r="J1349" t="str">
            <v>SIN SERIE</v>
          </cell>
          <cell r="K1349" t="str">
            <v>SIN TIPO</v>
          </cell>
          <cell r="L1349" t="str">
            <v>SIN DIM.</v>
          </cell>
          <cell r="M1349" t="str">
            <v>NEGRO</v>
          </cell>
          <cell r="N1349">
            <v>3</v>
          </cell>
          <cell r="O1349">
            <v>3.1</v>
          </cell>
        </row>
        <row r="1350">
          <cell r="D1350" t="str">
            <v>UNIDAD CENTRAL DE PROCESO - CPU</v>
          </cell>
          <cell r="E1350" t="str">
            <v>CYBERLINK</v>
          </cell>
          <cell r="F1350" t="str">
            <v>1503.020301</v>
          </cell>
          <cell r="G1350">
            <v>1</v>
          </cell>
          <cell r="H1350" t="str">
            <v>50.1-222G</v>
          </cell>
          <cell r="I1350" t="str">
            <v>SIN MODELO</v>
          </cell>
          <cell r="J1350" t="str">
            <v>SIN SERIE</v>
          </cell>
          <cell r="K1350" t="str">
            <v>SIN TIPO</v>
          </cell>
          <cell r="L1350" t="str">
            <v>SIN DIM.</v>
          </cell>
          <cell r="M1350" t="str">
            <v>NEGRO</v>
          </cell>
          <cell r="N1350">
            <v>3</v>
          </cell>
          <cell r="O1350">
            <v>3.1</v>
          </cell>
        </row>
        <row r="1351">
          <cell r="D1351" t="str">
            <v>UNIDAD CENTRAL DE PROCESO - CPU</v>
          </cell>
          <cell r="E1351" t="str">
            <v>CYBERLINK</v>
          </cell>
          <cell r="F1351" t="str">
            <v>1503.020301</v>
          </cell>
          <cell r="G1351">
            <v>1</v>
          </cell>
          <cell r="H1351" t="str">
            <v>50.1-222G</v>
          </cell>
          <cell r="I1351" t="str">
            <v>SIN MODELO</v>
          </cell>
          <cell r="J1351" t="str">
            <v>SIN SERIE</v>
          </cell>
          <cell r="K1351" t="str">
            <v>SIN TIPO</v>
          </cell>
          <cell r="L1351" t="str">
            <v>SIN DIM.</v>
          </cell>
          <cell r="M1351" t="str">
            <v>NEGRO</v>
          </cell>
          <cell r="N1351">
            <v>3</v>
          </cell>
          <cell r="O1351">
            <v>3.1</v>
          </cell>
        </row>
        <row r="1352">
          <cell r="D1352" t="str">
            <v>UNIDAD CENTRAL DE PROCESO - CPU</v>
          </cell>
          <cell r="E1352" t="str">
            <v>CYBERLINK</v>
          </cell>
          <cell r="F1352" t="str">
            <v>1503.020301</v>
          </cell>
          <cell r="G1352">
            <v>1</v>
          </cell>
          <cell r="H1352" t="str">
            <v>50.1-222G</v>
          </cell>
          <cell r="I1352" t="str">
            <v>SIN MODELO</v>
          </cell>
          <cell r="J1352" t="str">
            <v>SIN SERIE</v>
          </cell>
          <cell r="K1352" t="str">
            <v>SIN TIPO</v>
          </cell>
          <cell r="L1352" t="str">
            <v>SIN DIM.</v>
          </cell>
          <cell r="M1352" t="str">
            <v>NEGRO</v>
          </cell>
          <cell r="N1352">
            <v>3</v>
          </cell>
          <cell r="O1352">
            <v>3.1</v>
          </cell>
        </row>
        <row r="1353">
          <cell r="D1353" t="str">
            <v>UNIDAD CENTRAL DE PROCESO - CPU</v>
          </cell>
          <cell r="E1353" t="str">
            <v>CYBERLINK</v>
          </cell>
          <cell r="F1353" t="str">
            <v>1503.020301</v>
          </cell>
          <cell r="G1353">
            <v>1</v>
          </cell>
          <cell r="H1353" t="str">
            <v>50.1-222G</v>
          </cell>
          <cell r="I1353" t="str">
            <v>SIN MODELO</v>
          </cell>
          <cell r="J1353" t="str">
            <v>SIN SERIE</v>
          </cell>
          <cell r="K1353" t="str">
            <v>SIN TIPO</v>
          </cell>
          <cell r="L1353" t="str">
            <v>SIN DIM.</v>
          </cell>
          <cell r="M1353" t="str">
            <v>NEGRO</v>
          </cell>
          <cell r="N1353">
            <v>3</v>
          </cell>
          <cell r="O1353">
            <v>3.1</v>
          </cell>
        </row>
        <row r="1354">
          <cell r="D1354" t="str">
            <v>UNIDAD CENTRAL DE PROCESO - CPU</v>
          </cell>
          <cell r="E1354" t="str">
            <v>ADVANCE</v>
          </cell>
          <cell r="F1354" t="str">
            <v>1503.020301</v>
          </cell>
          <cell r="G1354">
            <v>1</v>
          </cell>
          <cell r="H1354" t="str">
            <v>50.1-222G</v>
          </cell>
          <cell r="I1354" t="str">
            <v>SIN MODELO</v>
          </cell>
          <cell r="J1354" t="str">
            <v>SIN SERIE</v>
          </cell>
          <cell r="K1354" t="str">
            <v>SIN TIPO</v>
          </cell>
          <cell r="L1354" t="str">
            <v>2846</v>
          </cell>
          <cell r="M1354" t="str">
            <v>NEGRO</v>
          </cell>
          <cell r="N1354">
            <v>3</v>
          </cell>
          <cell r="O1354">
            <v>3.1</v>
          </cell>
        </row>
        <row r="1355">
          <cell r="D1355" t="str">
            <v>UNIDAD CENTRAL DE PROCESO - CPU</v>
          </cell>
          <cell r="E1355" t="str">
            <v>DELUXE</v>
          </cell>
          <cell r="F1355" t="str">
            <v>1503.020301</v>
          </cell>
          <cell r="G1355">
            <v>1</v>
          </cell>
          <cell r="H1355" t="str">
            <v>50.1-222G</v>
          </cell>
          <cell r="I1355" t="str">
            <v>SIN MODELO</v>
          </cell>
          <cell r="J1355" t="str">
            <v>SIN SERIE</v>
          </cell>
          <cell r="K1355" t="str">
            <v>SIN TIPO</v>
          </cell>
          <cell r="L1355" t="str">
            <v>SIN DIM.</v>
          </cell>
          <cell r="M1355" t="str">
            <v>NEGRO</v>
          </cell>
          <cell r="N1355">
            <v>3</v>
          </cell>
          <cell r="O1355">
            <v>3.1</v>
          </cell>
        </row>
        <row r="1356">
          <cell r="D1356" t="str">
            <v>UNIDAD CENTRAL DE PROCESO - CPU</v>
          </cell>
          <cell r="E1356" t="str">
            <v>HP</v>
          </cell>
          <cell r="F1356" t="str">
            <v>1503.020301</v>
          </cell>
          <cell r="G1356">
            <v>1</v>
          </cell>
          <cell r="H1356" t="str">
            <v>50.1-222G</v>
          </cell>
          <cell r="I1356" t="str">
            <v>XW6000</v>
          </cell>
          <cell r="J1356" t="str">
            <v>6Y32LGDZ-500C</v>
          </cell>
          <cell r="K1356" t="str">
            <v>SIN TIPO</v>
          </cell>
          <cell r="L1356" t="str">
            <v>8158</v>
          </cell>
          <cell r="M1356" t="str">
            <v>NEGRO</v>
          </cell>
          <cell r="N1356">
            <v>3</v>
          </cell>
          <cell r="O1356">
            <v>3.1</v>
          </cell>
        </row>
        <row r="1357">
          <cell r="D1357" t="str">
            <v>UNIDAD CENTRAL DE PROCESO - CPU</v>
          </cell>
          <cell r="E1357" t="str">
            <v>SIN MARCA</v>
          </cell>
          <cell r="F1357" t="str">
            <v>1503.020301</v>
          </cell>
          <cell r="G1357">
            <v>1</v>
          </cell>
          <cell r="H1357" t="str">
            <v>50.1-222G</v>
          </cell>
          <cell r="I1357" t="str">
            <v>SIN MODELO</v>
          </cell>
          <cell r="J1357" t="str">
            <v>SIN SERIE</v>
          </cell>
          <cell r="K1357" t="str">
            <v>SIN TIPO</v>
          </cell>
          <cell r="L1357" t="str">
            <v>1768</v>
          </cell>
          <cell r="M1357" t="str">
            <v>NEGRO</v>
          </cell>
          <cell r="N1357">
            <v>3</v>
          </cell>
          <cell r="O1357">
            <v>3.1</v>
          </cell>
        </row>
        <row r="1358">
          <cell r="D1358" t="str">
            <v>UNIDAD CENTRAL DE PROCESO - CPU</v>
          </cell>
          <cell r="E1358" t="str">
            <v>COMPAQ</v>
          </cell>
          <cell r="F1358" t="str">
            <v>1503.020301</v>
          </cell>
          <cell r="G1358">
            <v>1</v>
          </cell>
          <cell r="H1358" t="str">
            <v>50.1-222G</v>
          </cell>
          <cell r="I1358" t="str">
            <v>EV0 D51S</v>
          </cell>
          <cell r="J1358" t="str">
            <v>6Y2CKN9ZP0T5</v>
          </cell>
          <cell r="K1358" t="str">
            <v>SIN TIPO</v>
          </cell>
          <cell r="L1358" t="str">
            <v>8151</v>
          </cell>
          <cell r="M1358" t="str">
            <v>NEGRO</v>
          </cell>
          <cell r="N1358">
            <v>3</v>
          </cell>
          <cell r="O1358">
            <v>3.1</v>
          </cell>
        </row>
        <row r="1359">
          <cell r="D1359" t="str">
            <v>UNIDAD CENTRAL DE PROCESO - CPU</v>
          </cell>
          <cell r="E1359" t="str">
            <v>OMEGA</v>
          </cell>
          <cell r="F1359" t="str">
            <v>1503.020301</v>
          </cell>
          <cell r="G1359">
            <v>1</v>
          </cell>
          <cell r="H1359" t="str">
            <v>50.1-222G</v>
          </cell>
          <cell r="I1359" t="str">
            <v>SIN MODELO</v>
          </cell>
          <cell r="J1359" t="str">
            <v>10501270</v>
          </cell>
          <cell r="K1359" t="str">
            <v>SIN TIPO</v>
          </cell>
          <cell r="L1359" t="str">
            <v>1802</v>
          </cell>
          <cell r="M1359" t="str">
            <v>NEGRO</v>
          </cell>
          <cell r="N1359">
            <v>3</v>
          </cell>
          <cell r="O1359">
            <v>3.1</v>
          </cell>
        </row>
        <row r="1360">
          <cell r="D1360" t="str">
            <v>UNIDAD CENTRAL DE PROCESO - CPU</v>
          </cell>
          <cell r="E1360" t="str">
            <v>COMPAQ</v>
          </cell>
          <cell r="F1360" t="str">
            <v>1503.020301</v>
          </cell>
          <cell r="G1360">
            <v>1</v>
          </cell>
          <cell r="H1360" t="str">
            <v>50.1-222G</v>
          </cell>
          <cell r="I1360" t="str">
            <v>EV0 D51S</v>
          </cell>
          <cell r="J1360" t="str">
            <v>6Y31KN9ZP0HK</v>
          </cell>
          <cell r="K1360" t="str">
            <v>SIN TIPO</v>
          </cell>
          <cell r="L1360" t="str">
            <v>8150</v>
          </cell>
          <cell r="M1360" t="str">
            <v>NEGRO</v>
          </cell>
          <cell r="N1360">
            <v>3</v>
          </cell>
          <cell r="O1360">
            <v>3.1</v>
          </cell>
        </row>
        <row r="1361">
          <cell r="D1361" t="str">
            <v>UNIDAD CENTRAL DE PROCESO - CPU</v>
          </cell>
          <cell r="E1361" t="str">
            <v>HP</v>
          </cell>
          <cell r="F1361" t="str">
            <v>1503.020301</v>
          </cell>
          <cell r="G1361">
            <v>1</v>
          </cell>
          <cell r="H1361" t="str">
            <v>50.1-222G</v>
          </cell>
          <cell r="I1361" t="str">
            <v>XW6000</v>
          </cell>
          <cell r="J1361" t="str">
            <v>6Y32LGDZ500A</v>
          </cell>
          <cell r="K1361" t="str">
            <v>SIN TIPO</v>
          </cell>
          <cell r="L1361" t="str">
            <v>8154</v>
          </cell>
          <cell r="M1361" t="str">
            <v>NEGRO</v>
          </cell>
          <cell r="N1361">
            <v>3</v>
          </cell>
          <cell r="O1361">
            <v>3.1</v>
          </cell>
        </row>
        <row r="1362">
          <cell r="D1362" t="str">
            <v>UNIDAD CENTRAL DE PROCESO - CPU</v>
          </cell>
          <cell r="E1362" t="str">
            <v>HP</v>
          </cell>
          <cell r="F1362" t="str">
            <v>1503.020301</v>
          </cell>
          <cell r="G1362">
            <v>1</v>
          </cell>
          <cell r="H1362" t="str">
            <v>50.1-222G</v>
          </cell>
          <cell r="I1362" t="str">
            <v>HP VECTRA VL 420</v>
          </cell>
          <cell r="J1362" t="str">
            <v>MX21940001</v>
          </cell>
          <cell r="K1362" t="str">
            <v>SIN TIPO</v>
          </cell>
          <cell r="L1362" t="str">
            <v>SIN DIM.</v>
          </cell>
          <cell r="M1362" t="str">
            <v>NEGRO</v>
          </cell>
          <cell r="N1362">
            <v>3</v>
          </cell>
          <cell r="O1362">
            <v>3.1</v>
          </cell>
        </row>
        <row r="1363">
          <cell r="D1363" t="str">
            <v>UNIDAD CENTRAL DE PROCESO - CPU</v>
          </cell>
          <cell r="E1363" t="str">
            <v>OMEGA</v>
          </cell>
          <cell r="F1363" t="str">
            <v>1503.020301</v>
          </cell>
          <cell r="G1363">
            <v>1</v>
          </cell>
          <cell r="H1363" t="str">
            <v>50.1-222G</v>
          </cell>
          <cell r="I1363" t="str">
            <v>SIN MODELO</v>
          </cell>
          <cell r="J1363" t="str">
            <v>17201543</v>
          </cell>
          <cell r="K1363" t="str">
            <v>SIN TIPO</v>
          </cell>
          <cell r="L1363" t="str">
            <v>SIN DIM.</v>
          </cell>
          <cell r="M1363" t="str">
            <v>BLANCO</v>
          </cell>
          <cell r="N1363">
            <v>3</v>
          </cell>
          <cell r="O1363">
            <v>3.1</v>
          </cell>
        </row>
        <row r="1364">
          <cell r="D1364" t="str">
            <v>UNIDAD CENTRAL DE PROCESO - CPU</v>
          </cell>
          <cell r="E1364" t="str">
            <v>HP</v>
          </cell>
          <cell r="F1364" t="str">
            <v>1503.020301</v>
          </cell>
          <cell r="G1364">
            <v>1</v>
          </cell>
          <cell r="H1364" t="str">
            <v>50.1-222G</v>
          </cell>
          <cell r="I1364" t="str">
            <v>DC5000SFF</v>
          </cell>
          <cell r="J1364" t="str">
            <v>MXJ44000XY</v>
          </cell>
          <cell r="K1364" t="str">
            <v>SIN TIPO</v>
          </cell>
          <cell r="L1364" t="str">
            <v>8155</v>
          </cell>
          <cell r="M1364" t="str">
            <v>NEGRO</v>
          </cell>
          <cell r="N1364">
            <v>3</v>
          </cell>
          <cell r="O1364">
            <v>3.1</v>
          </cell>
        </row>
        <row r="1365">
          <cell r="D1365" t="str">
            <v>UNIDAD CENTRAL DE PROCESO - CPU</v>
          </cell>
          <cell r="E1365" t="str">
            <v>HP</v>
          </cell>
          <cell r="F1365" t="str">
            <v>1503.020301</v>
          </cell>
          <cell r="G1365">
            <v>1</v>
          </cell>
          <cell r="H1365" t="str">
            <v>50.1-222G</v>
          </cell>
          <cell r="I1365" t="str">
            <v>DC5000SFF</v>
          </cell>
          <cell r="J1365" t="str">
            <v>MXJ44000ZQ</v>
          </cell>
          <cell r="K1365" t="str">
            <v>SIN TIPO</v>
          </cell>
          <cell r="L1365" t="str">
            <v>8153</v>
          </cell>
          <cell r="M1365" t="str">
            <v>NEGRO</v>
          </cell>
          <cell r="N1365">
            <v>3</v>
          </cell>
          <cell r="O1365">
            <v>3.1</v>
          </cell>
        </row>
        <row r="1366">
          <cell r="D1366" t="str">
            <v>UNIDAD CENTRAL DE PROCESO - CPU</v>
          </cell>
          <cell r="E1366" t="str">
            <v>HP</v>
          </cell>
          <cell r="F1366" t="str">
            <v>1503.020301</v>
          </cell>
          <cell r="G1366">
            <v>1</v>
          </cell>
          <cell r="H1366" t="str">
            <v>50.1-222G</v>
          </cell>
          <cell r="I1366" t="str">
            <v>EVO D51S</v>
          </cell>
          <cell r="J1366" t="str">
            <v>6Y2CKN9ZPOSG</v>
          </cell>
          <cell r="K1366" t="str">
            <v>SIN TIPO</v>
          </cell>
          <cell r="L1366" t="str">
            <v>8152</v>
          </cell>
          <cell r="M1366" t="str">
            <v>NEGRO</v>
          </cell>
          <cell r="N1366">
            <v>3</v>
          </cell>
          <cell r="O1366">
            <v>3.1</v>
          </cell>
        </row>
        <row r="1367">
          <cell r="D1367" t="str">
            <v>UNIDAD CENTRAL DE PROCESO - CPU</v>
          </cell>
          <cell r="E1367" t="str">
            <v>MICRONICS</v>
          </cell>
          <cell r="F1367" t="str">
            <v>1503.020301</v>
          </cell>
          <cell r="G1367">
            <v>1</v>
          </cell>
          <cell r="H1367" t="str">
            <v>50.1-222G</v>
          </cell>
          <cell r="I1367" t="str">
            <v>SIN MODELO</v>
          </cell>
          <cell r="J1367" t="str">
            <v>SIN SERIE</v>
          </cell>
          <cell r="K1367" t="str">
            <v>SIN TIPO</v>
          </cell>
          <cell r="L1367" t="str">
            <v>13"</v>
          </cell>
          <cell r="M1367" t="str">
            <v>NEGRO</v>
          </cell>
          <cell r="N1367">
            <v>3</v>
          </cell>
          <cell r="O1367">
            <v>3.1</v>
          </cell>
        </row>
        <row r="1368">
          <cell r="D1368" t="str">
            <v>UNIDAD CENTRAL DE PROCESO - CPU</v>
          </cell>
          <cell r="E1368" t="str">
            <v>HP</v>
          </cell>
          <cell r="F1368" t="str">
            <v>1503.020301</v>
          </cell>
          <cell r="G1368">
            <v>1</v>
          </cell>
          <cell r="H1368" t="str">
            <v>50.1-222G</v>
          </cell>
          <cell r="I1368" t="str">
            <v>XW6000</v>
          </cell>
          <cell r="J1368" t="str">
            <v>2UA5120QJW</v>
          </cell>
          <cell r="K1368" t="str">
            <v>SIN TIPO</v>
          </cell>
          <cell r="L1368" t="str">
            <v>SIN DIM.</v>
          </cell>
          <cell r="M1368" t="str">
            <v>PLOMO</v>
          </cell>
          <cell r="N1368">
            <v>3</v>
          </cell>
          <cell r="O1368">
            <v>3.1</v>
          </cell>
        </row>
        <row r="1369">
          <cell r="D1369" t="str">
            <v>UNIDAD CENTRAL DE PROCESO - CPU</v>
          </cell>
          <cell r="E1369" t="str">
            <v>HP</v>
          </cell>
          <cell r="F1369" t="str">
            <v>1503.020301</v>
          </cell>
          <cell r="G1369">
            <v>1</v>
          </cell>
          <cell r="H1369" t="str">
            <v>50.1-222G</v>
          </cell>
          <cell r="I1369" t="str">
            <v>D530CMT</v>
          </cell>
          <cell r="J1369" t="str">
            <v>MXJ42505RM</v>
          </cell>
          <cell r="K1369" t="str">
            <v>SIN TIPO</v>
          </cell>
          <cell r="L1369" t="str">
            <v>SIN DIM.</v>
          </cell>
          <cell r="M1369" t="str">
            <v>NEGRO</v>
          </cell>
          <cell r="N1369">
            <v>3</v>
          </cell>
          <cell r="O1369">
            <v>3.1</v>
          </cell>
        </row>
        <row r="1370">
          <cell r="D1370" t="str">
            <v>UNIDAD CENTRAL DE PROCESO - CPU</v>
          </cell>
          <cell r="E1370" t="str">
            <v>DELUXE</v>
          </cell>
          <cell r="F1370" t="str">
            <v>1503.020301</v>
          </cell>
          <cell r="G1370">
            <v>1</v>
          </cell>
          <cell r="H1370" t="str">
            <v>50.1-222G</v>
          </cell>
          <cell r="I1370" t="str">
            <v>SIN MODELO</v>
          </cell>
          <cell r="J1370" t="str">
            <v>SIN SERIE</v>
          </cell>
          <cell r="K1370" t="str">
            <v>SIN TIPO</v>
          </cell>
          <cell r="L1370" t="str">
            <v>SIN DIM.</v>
          </cell>
          <cell r="M1370" t="str">
            <v>NEGRO</v>
          </cell>
          <cell r="N1370">
            <v>3</v>
          </cell>
          <cell r="O1370">
            <v>3.1</v>
          </cell>
        </row>
        <row r="1371">
          <cell r="D1371" t="str">
            <v>UNIDAD CENTRAL DE PROCESO - CPU</v>
          </cell>
          <cell r="E1371" t="str">
            <v>OMEGA</v>
          </cell>
          <cell r="F1371" t="str">
            <v>1503.020301</v>
          </cell>
          <cell r="G1371">
            <v>634.37</v>
          </cell>
          <cell r="H1371" t="str">
            <v>50.1-222G</v>
          </cell>
          <cell r="I1371" t="str">
            <v>SIN MODELO</v>
          </cell>
          <cell r="J1371" t="str">
            <v>SIN SERIE</v>
          </cell>
          <cell r="K1371" t="str">
            <v>SIN TIPO</v>
          </cell>
          <cell r="L1371" t="str">
            <v>11580</v>
          </cell>
          <cell r="M1371" t="str">
            <v>BLANCO</v>
          </cell>
          <cell r="N1371">
            <v>3</v>
          </cell>
          <cell r="O1371">
            <v>3.1</v>
          </cell>
        </row>
        <row r="1372">
          <cell r="D1372" t="str">
            <v>UNIDAD CENTRAL DE PROCESO - CPU</v>
          </cell>
          <cell r="E1372" t="str">
            <v>OMEGA</v>
          </cell>
          <cell r="F1372" t="str">
            <v>1503.020301</v>
          </cell>
          <cell r="G1372">
            <v>362.5</v>
          </cell>
          <cell r="H1372" t="str">
            <v>50.1-222G</v>
          </cell>
          <cell r="I1372" t="str">
            <v>SIN MODELO</v>
          </cell>
          <cell r="J1372" t="str">
            <v>I0501302</v>
          </cell>
          <cell r="K1372" t="str">
            <v>SIN TIPO</v>
          </cell>
          <cell r="L1372" t="str">
            <v>11581</v>
          </cell>
          <cell r="M1372" t="str">
            <v>PLOMO</v>
          </cell>
          <cell r="N1372">
            <v>3</v>
          </cell>
          <cell r="O1372">
            <v>3.1</v>
          </cell>
        </row>
        <row r="1373">
          <cell r="D1373" t="str">
            <v>UNIDAD CENTRAL DE PROCESO - CPU</v>
          </cell>
          <cell r="E1373" t="str">
            <v>AVATEC</v>
          </cell>
          <cell r="F1373" t="str">
            <v>1503.020301</v>
          </cell>
          <cell r="G1373">
            <v>1</v>
          </cell>
          <cell r="H1373" t="str">
            <v>50.1-222G</v>
          </cell>
          <cell r="I1373" t="str">
            <v>SIN MODELO</v>
          </cell>
          <cell r="J1373" t="str">
            <v>SIN SERIE</v>
          </cell>
          <cell r="K1373" t="str">
            <v>SIN TIPO</v>
          </cell>
          <cell r="L1373" t="str">
            <v>2485</v>
          </cell>
          <cell r="M1373" t="str">
            <v>NEGRO</v>
          </cell>
          <cell r="N1373">
            <v>3</v>
          </cell>
          <cell r="O1373">
            <v>3.1</v>
          </cell>
        </row>
        <row r="1374">
          <cell r="D1374" t="str">
            <v>UNIDAD CENTRAL DE PROCESO - CPU</v>
          </cell>
          <cell r="E1374" t="str">
            <v>LENOVO</v>
          </cell>
          <cell r="F1374" t="str">
            <v>1503.020301</v>
          </cell>
          <cell r="G1374">
            <v>1</v>
          </cell>
          <cell r="H1374" t="str">
            <v>50.1-222G</v>
          </cell>
          <cell r="I1374" t="str">
            <v>000ULS</v>
          </cell>
          <cell r="J1374" t="str">
            <v>MJ001USR</v>
          </cell>
          <cell r="K1374" t="str">
            <v>SIN TIPO</v>
          </cell>
          <cell r="L1374" t="str">
            <v>7274</v>
          </cell>
          <cell r="M1374" t="str">
            <v>NEGRO</v>
          </cell>
          <cell r="N1374">
            <v>3</v>
          </cell>
          <cell r="O1374">
            <v>3.1</v>
          </cell>
        </row>
        <row r="1375">
          <cell r="D1375" t="str">
            <v>UNIDAD CENTRAL DE PROCESO - CPU</v>
          </cell>
          <cell r="E1375" t="str">
            <v>AVATEC</v>
          </cell>
          <cell r="F1375" t="str">
            <v>1503.020301</v>
          </cell>
          <cell r="G1375">
            <v>362.5</v>
          </cell>
          <cell r="H1375" t="str">
            <v>50.1-222G</v>
          </cell>
          <cell r="I1375" t="str">
            <v>SIN MODELO</v>
          </cell>
          <cell r="J1375" t="str">
            <v>1958C382BG0109</v>
          </cell>
          <cell r="K1375" t="str">
            <v>SIN TIPO</v>
          </cell>
          <cell r="L1375" t="str">
            <v>SIN DIM.</v>
          </cell>
          <cell r="M1375" t="str">
            <v>NEGRO</v>
          </cell>
          <cell r="N1375">
            <v>3</v>
          </cell>
          <cell r="O1375">
            <v>3.1</v>
          </cell>
        </row>
        <row r="1376">
          <cell r="D1376" t="str">
            <v>UNIDAD CENTRAL DE PROCESO - CPU</v>
          </cell>
          <cell r="E1376" t="str">
            <v>ECOTREND</v>
          </cell>
          <cell r="F1376" t="str">
            <v>1503.020301</v>
          </cell>
          <cell r="G1376">
            <v>1</v>
          </cell>
          <cell r="H1376" t="str">
            <v>50.1-222G</v>
          </cell>
          <cell r="I1376" t="str">
            <v>SIN MODELO</v>
          </cell>
          <cell r="J1376" t="str">
            <v>SIN SERIE</v>
          </cell>
          <cell r="K1376" t="str">
            <v>SIN TIPO</v>
          </cell>
          <cell r="L1376" t="str">
            <v>8044</v>
          </cell>
          <cell r="M1376" t="str">
            <v>NEGRO</v>
          </cell>
          <cell r="N1376">
            <v>3</v>
          </cell>
          <cell r="O1376">
            <v>3.1</v>
          </cell>
        </row>
        <row r="1377">
          <cell r="D1377" t="str">
            <v>UNIDAD CENTRAL DE PROCESO - CPU</v>
          </cell>
          <cell r="E1377" t="str">
            <v>ECOTREND</v>
          </cell>
          <cell r="F1377" t="str">
            <v>1503.020301</v>
          </cell>
          <cell r="G1377">
            <v>1</v>
          </cell>
          <cell r="H1377" t="str">
            <v>50.1-222G</v>
          </cell>
          <cell r="I1377" t="str">
            <v>SIN MODELO</v>
          </cell>
          <cell r="J1377" t="str">
            <v>SIN SERIE</v>
          </cell>
          <cell r="K1377" t="str">
            <v>SIN TIPO</v>
          </cell>
          <cell r="L1377" t="str">
            <v>8043</v>
          </cell>
          <cell r="M1377" t="str">
            <v>NEGRO</v>
          </cell>
          <cell r="N1377">
            <v>3</v>
          </cell>
          <cell r="O1377">
            <v>3.1</v>
          </cell>
        </row>
        <row r="1378">
          <cell r="D1378" t="str">
            <v>UNIDAD CENTRAL DE PROCESO - CPU</v>
          </cell>
          <cell r="E1378" t="str">
            <v>ADVANCE</v>
          </cell>
          <cell r="F1378" t="str">
            <v>1503.020301</v>
          </cell>
          <cell r="G1378">
            <v>1</v>
          </cell>
          <cell r="H1378" t="str">
            <v>50.1-222G</v>
          </cell>
          <cell r="I1378" t="str">
            <v>SIN MODELO</v>
          </cell>
          <cell r="J1378" t="str">
            <v>GD070144630003</v>
          </cell>
          <cell r="K1378" t="str">
            <v>SIN TIPO</v>
          </cell>
          <cell r="L1378" t="str">
            <v>3333</v>
          </cell>
          <cell r="M1378" t="str">
            <v>NEGRO</v>
          </cell>
          <cell r="N1378">
            <v>3</v>
          </cell>
          <cell r="O1378">
            <v>3.3</v>
          </cell>
        </row>
        <row r="1379">
          <cell r="D1379" t="str">
            <v>UNIDAD CENTRAL DE PROCESO - CPU</v>
          </cell>
          <cell r="E1379" t="str">
            <v>SUPER POWER</v>
          </cell>
          <cell r="F1379" t="str">
            <v>1503.020301</v>
          </cell>
          <cell r="G1379">
            <v>656.25</v>
          </cell>
          <cell r="H1379" t="str">
            <v>50.1-222G</v>
          </cell>
          <cell r="I1379" t="str">
            <v>SIN MODELO</v>
          </cell>
          <cell r="J1379" t="str">
            <v>5160249020267</v>
          </cell>
          <cell r="K1379" t="str">
            <v>SIN TIPO</v>
          </cell>
          <cell r="L1379">
            <v>3525</v>
          </cell>
          <cell r="M1379" t="str">
            <v>NEGRO</v>
          </cell>
          <cell r="N1379">
            <v>3</v>
          </cell>
          <cell r="O1379">
            <v>3.1</v>
          </cell>
        </row>
        <row r="1380">
          <cell r="D1380" t="str">
            <v>UNIDAD CENTRAL DE PROCESO - CPU</v>
          </cell>
          <cell r="E1380" t="str">
            <v>LENOVO</v>
          </cell>
          <cell r="F1380" t="str">
            <v>1503.020301</v>
          </cell>
          <cell r="G1380">
            <v>749.53</v>
          </cell>
          <cell r="H1380" t="str">
            <v>50.1-222G</v>
          </cell>
          <cell r="I1380" t="str">
            <v>005CLS</v>
          </cell>
          <cell r="J1380" t="str">
            <v>YL00540J</v>
          </cell>
          <cell r="K1380" t="str">
            <v>SIN TIPO</v>
          </cell>
          <cell r="L1380" t="str">
            <v>-</v>
          </cell>
          <cell r="M1380" t="str">
            <v>NEGRO</v>
          </cell>
          <cell r="N1380">
            <v>3</v>
          </cell>
          <cell r="O1380">
            <v>3.1</v>
          </cell>
        </row>
        <row r="1381">
          <cell r="D1381" t="str">
            <v>UNIDAD CENTRAL DE PROCESO - CPU</v>
          </cell>
          <cell r="E1381" t="str">
            <v>HP</v>
          </cell>
          <cell r="F1381" t="str">
            <v>1503.020301</v>
          </cell>
          <cell r="G1381">
            <v>1</v>
          </cell>
          <cell r="H1381" t="str">
            <v>50.1-222G</v>
          </cell>
          <cell r="I1381" t="str">
            <v>F046-SF</v>
          </cell>
          <cell r="J1381" t="str">
            <v>MXL4412RSR</v>
          </cell>
          <cell r="K1381" t="str">
            <v>SIN TIPO</v>
          </cell>
          <cell r="L1381">
            <v>8180</v>
          </cell>
          <cell r="M1381" t="str">
            <v>CREMA</v>
          </cell>
          <cell r="N1381">
            <v>3</v>
          </cell>
          <cell r="O1381">
            <v>3.1</v>
          </cell>
        </row>
        <row r="1382">
          <cell r="D1382" t="str">
            <v>UNIDAD CENTRAL DE PROCESO - CPU</v>
          </cell>
          <cell r="E1382" t="str">
            <v>HP</v>
          </cell>
          <cell r="F1382" t="str">
            <v>1503.020301</v>
          </cell>
          <cell r="G1382">
            <v>1</v>
          </cell>
          <cell r="H1382" t="str">
            <v>50.1-222G</v>
          </cell>
          <cell r="I1382" t="str">
            <v>SIN MODELO</v>
          </cell>
          <cell r="J1382" t="str">
            <v>MXL533295N</v>
          </cell>
          <cell r="K1382" t="str">
            <v>SIN TIPO</v>
          </cell>
          <cell r="L1382" t="str">
            <v>GP :2020</v>
          </cell>
          <cell r="M1382" t="str">
            <v>NEGRO</v>
          </cell>
          <cell r="N1382">
            <v>3</v>
          </cell>
          <cell r="O1382">
            <v>3.1</v>
          </cell>
        </row>
        <row r="1383">
          <cell r="D1383" t="str">
            <v>UNIDAD DENTAL</v>
          </cell>
          <cell r="E1383" t="str">
            <v>GNATUS</v>
          </cell>
          <cell r="F1383" t="str">
            <v>1503.020402</v>
          </cell>
          <cell r="G1383">
            <v>1</v>
          </cell>
          <cell r="H1383" t="str">
            <v>50.1-222G</v>
          </cell>
          <cell r="I1383" t="str">
            <v>SIN MODELO</v>
          </cell>
          <cell r="J1383" t="str">
            <v>667158-13C</v>
          </cell>
          <cell r="K1383" t="str">
            <v>SIN TIPO</v>
          </cell>
          <cell r="L1383" t="str">
            <v>SIN DIM.</v>
          </cell>
          <cell r="M1383" t="str">
            <v>CREMA</v>
          </cell>
          <cell r="N1383">
            <v>8</v>
          </cell>
          <cell r="O1383">
            <v>8.1999999999999993</v>
          </cell>
        </row>
        <row r="1384">
          <cell r="D1384" t="str">
            <v>UNIDAD DENTAL</v>
          </cell>
          <cell r="E1384" t="str">
            <v>BELMONT</v>
          </cell>
          <cell r="F1384" t="str">
            <v>1503.020402</v>
          </cell>
          <cell r="G1384">
            <v>1</v>
          </cell>
          <cell r="H1384" t="str">
            <v>50.1-222G</v>
          </cell>
          <cell r="I1384" t="str">
            <v>SIN MODELO</v>
          </cell>
          <cell r="J1384" t="str">
            <v>SIN SERIE</v>
          </cell>
          <cell r="K1384" t="str">
            <v>SIN TIPO</v>
          </cell>
          <cell r="L1384" t="str">
            <v>SIN DIM.</v>
          </cell>
          <cell r="M1384" t="str">
            <v>CREMA</v>
          </cell>
          <cell r="N1384">
            <v>8</v>
          </cell>
          <cell r="O1384">
            <v>8.1999999999999993</v>
          </cell>
        </row>
        <row r="1385">
          <cell r="D1385" t="str">
            <v>VACUOMETRO</v>
          </cell>
          <cell r="E1385" t="str">
            <v>BADO THERN</v>
          </cell>
          <cell r="F1385" t="str">
            <v>1503.020905</v>
          </cell>
          <cell r="G1385">
            <v>63.67</v>
          </cell>
          <cell r="H1385" t="str">
            <v>50.1-222G</v>
          </cell>
          <cell r="I1385" t="str">
            <v>SIN MODELO</v>
          </cell>
          <cell r="J1385" t="str">
            <v>60229667-1603</v>
          </cell>
          <cell r="K1385" t="str">
            <v>SIN TIPO</v>
          </cell>
          <cell r="L1385" t="str">
            <v>SIN DIM.</v>
          </cell>
          <cell r="M1385" t="str">
            <v>PLOMO</v>
          </cell>
          <cell r="N1385">
            <v>9</v>
          </cell>
          <cell r="O1385" t="str">
            <v>9,0,4</v>
          </cell>
        </row>
        <row r="1386">
          <cell r="D1386" t="str">
            <v>VACUOMETRO</v>
          </cell>
          <cell r="E1386" t="str">
            <v>JAKO</v>
          </cell>
          <cell r="F1386" t="str">
            <v>1503.020905</v>
          </cell>
          <cell r="G1386">
            <v>133.87</v>
          </cell>
          <cell r="H1386" t="str">
            <v>50.1-222G</v>
          </cell>
          <cell r="I1386" t="str">
            <v>SIN MODELO</v>
          </cell>
          <cell r="J1386" t="str">
            <v>60229667-1639</v>
          </cell>
          <cell r="K1386" t="str">
            <v>SIN TIPO</v>
          </cell>
          <cell r="L1386" t="str">
            <v>SIN DIM.</v>
          </cell>
          <cell r="M1386" t="str">
            <v>PLOMO</v>
          </cell>
          <cell r="N1386">
            <v>9</v>
          </cell>
          <cell r="O1386" t="str">
            <v>9,0,4</v>
          </cell>
        </row>
        <row r="1387">
          <cell r="D1387" t="str">
            <v>VACUOMETRO</v>
          </cell>
          <cell r="E1387" t="str">
            <v>JAKO</v>
          </cell>
          <cell r="F1387" t="str">
            <v>1503.020905</v>
          </cell>
          <cell r="G1387">
            <v>133.87</v>
          </cell>
          <cell r="H1387" t="str">
            <v>50.1-222G</v>
          </cell>
          <cell r="I1387" t="str">
            <v>SIN MODELO</v>
          </cell>
          <cell r="J1387" t="str">
            <v>60229667-1638</v>
          </cell>
          <cell r="K1387" t="str">
            <v>SIN TIPO</v>
          </cell>
          <cell r="L1387" t="str">
            <v>SIN DIM.</v>
          </cell>
          <cell r="M1387" t="str">
            <v>PLOMO</v>
          </cell>
          <cell r="N1387">
            <v>9</v>
          </cell>
          <cell r="O1387" t="str">
            <v>9,0,4</v>
          </cell>
        </row>
        <row r="1388">
          <cell r="D1388" t="str">
            <v>VENTILADOR ELECTRICO PARA MESA O DE PIE</v>
          </cell>
          <cell r="E1388" t="str">
            <v>SIN MARCA</v>
          </cell>
          <cell r="F1388" t="str">
            <v>1503.020901</v>
          </cell>
          <cell r="G1388">
            <v>1</v>
          </cell>
          <cell r="H1388" t="str">
            <v>50.1-222G</v>
          </cell>
          <cell r="I1388" t="str">
            <v>SIN MODELO</v>
          </cell>
          <cell r="J1388" t="str">
            <v>SIN SERIE</v>
          </cell>
          <cell r="K1388" t="str">
            <v>SIN TIPO</v>
          </cell>
          <cell r="L1388" t="str">
            <v>SIN GP</v>
          </cell>
          <cell r="M1388" t="str">
            <v>NEGRO</v>
          </cell>
          <cell r="N1388">
            <v>1</v>
          </cell>
          <cell r="O1388">
            <v>1.2</v>
          </cell>
        </row>
        <row r="1389">
          <cell r="D1389" t="str">
            <v>VENTILADOR ELECTRICO PARA MESA O DE PIE</v>
          </cell>
          <cell r="E1389" t="str">
            <v>LANCER</v>
          </cell>
          <cell r="F1389" t="str">
            <v>1503.020901</v>
          </cell>
          <cell r="G1389">
            <v>2.27</v>
          </cell>
          <cell r="H1389" t="str">
            <v>50.1-222G</v>
          </cell>
          <cell r="I1389" t="str">
            <v>SIN MODELO</v>
          </cell>
          <cell r="J1389" t="str">
            <v>SIN SERIE</v>
          </cell>
          <cell r="K1389" t="str">
            <v>SIN TIPO</v>
          </cell>
          <cell r="L1389" t="str">
            <v>SIN GP</v>
          </cell>
          <cell r="M1389" t="str">
            <v>BLANCO/PLOMO</v>
          </cell>
          <cell r="N1389">
            <v>1</v>
          </cell>
          <cell r="O1389">
            <v>1.2</v>
          </cell>
        </row>
        <row r="1390">
          <cell r="D1390" t="str">
            <v>VENTILADOR ELECTRICO PARA TECHO</v>
          </cell>
          <cell r="E1390" t="str">
            <v>SILVER</v>
          </cell>
          <cell r="F1390" t="str">
            <v>1503.020901</v>
          </cell>
          <cell r="G1390">
            <v>1</v>
          </cell>
          <cell r="H1390" t="str">
            <v>50.1-222G</v>
          </cell>
          <cell r="I1390" t="str">
            <v>SIN MODELO</v>
          </cell>
          <cell r="J1390" t="str">
            <v>SIN SERIE</v>
          </cell>
          <cell r="K1390" t="str">
            <v>SIN TIPO</v>
          </cell>
          <cell r="L1390" t="str">
            <v>SIN DIM.</v>
          </cell>
          <cell r="M1390" t="str">
            <v>BLANCO</v>
          </cell>
          <cell r="N1390">
            <v>1</v>
          </cell>
          <cell r="O1390">
            <v>1.2</v>
          </cell>
        </row>
        <row r="1391">
          <cell r="D1391" t="str">
            <v>VENTILADOR ELECTRICO TIPO COLUMNA O TORRE</v>
          </cell>
          <cell r="E1391" t="str">
            <v>SILVER CROWN</v>
          </cell>
          <cell r="F1391" t="str">
            <v>1503.020901</v>
          </cell>
          <cell r="G1391">
            <v>49.33</v>
          </cell>
          <cell r="H1391" t="str">
            <v>50.1-222G</v>
          </cell>
          <cell r="I1391" t="str">
            <v>SIN MODELO</v>
          </cell>
          <cell r="J1391" t="str">
            <v>SIN SERIE</v>
          </cell>
          <cell r="K1391" t="str">
            <v>SIN TIPO</v>
          </cell>
          <cell r="L1391" t="str">
            <v>SIN GP</v>
          </cell>
          <cell r="M1391" t="str">
            <v>BEIGE</v>
          </cell>
          <cell r="N1391">
            <v>1</v>
          </cell>
          <cell r="O1391">
            <v>1.2</v>
          </cell>
        </row>
        <row r="1392">
          <cell r="D1392" t="str">
            <v>VIDEOGRABADORA</v>
          </cell>
          <cell r="E1392" t="str">
            <v>PANASONIC</v>
          </cell>
          <cell r="F1392" t="str">
            <v>1503.020303</v>
          </cell>
          <cell r="G1392">
            <v>1</v>
          </cell>
          <cell r="H1392" t="str">
            <v>50.1-222G</v>
          </cell>
          <cell r="I1392" t="str">
            <v>NV-VJ63PN</v>
          </cell>
          <cell r="J1392" t="str">
            <v>H3IA14542</v>
          </cell>
          <cell r="K1392" t="str">
            <v>SIN TIPO</v>
          </cell>
          <cell r="L1392" t="str">
            <v>SIN GP</v>
          </cell>
          <cell r="M1392" t="str">
            <v>PLOMO</v>
          </cell>
          <cell r="N1392">
            <v>4</v>
          </cell>
          <cell r="O1392" t="str">
            <v>4,0,11</v>
          </cell>
        </row>
        <row r="1393">
          <cell r="D1393" t="str">
            <v>VIDEOGRABADORA</v>
          </cell>
          <cell r="E1393" t="str">
            <v>PANASONIC</v>
          </cell>
          <cell r="F1393" t="str">
            <v>1503.020303</v>
          </cell>
          <cell r="G1393">
            <v>1</v>
          </cell>
          <cell r="H1393" t="str">
            <v>50.1-222G</v>
          </cell>
          <cell r="I1393" t="str">
            <v>SIN MODELO</v>
          </cell>
          <cell r="J1393" t="str">
            <v>3IA15830</v>
          </cell>
          <cell r="K1393" t="str">
            <v>SIN TIPO</v>
          </cell>
          <cell r="L1393" t="str">
            <v>SIN GP</v>
          </cell>
          <cell r="M1393" t="str">
            <v>PLOMO</v>
          </cell>
          <cell r="N1393">
            <v>4</v>
          </cell>
          <cell r="O1393" t="str">
            <v>4,0,11</v>
          </cell>
        </row>
        <row r="1394">
          <cell r="D1394" t="str">
            <v>VIDEOGRABADORA</v>
          </cell>
          <cell r="E1394" t="str">
            <v>AIHUA</v>
          </cell>
          <cell r="F1394" t="str">
            <v>1503.020303</v>
          </cell>
          <cell r="G1394">
            <v>2850</v>
          </cell>
          <cell r="H1394" t="str">
            <v>50.1-222G</v>
          </cell>
          <cell r="I1394" t="str">
            <v>SIN MODELO</v>
          </cell>
          <cell r="J1394" t="str">
            <v>SIN SERIE</v>
          </cell>
          <cell r="K1394" t="str">
            <v>SIN TIPO</v>
          </cell>
          <cell r="L1394" t="str">
            <v>SIN GP</v>
          </cell>
          <cell r="M1394" t="str">
            <v>NEGRO</v>
          </cell>
          <cell r="N1394">
            <v>4</v>
          </cell>
          <cell r="O1394" t="str">
            <v>4,0,11</v>
          </cell>
        </row>
        <row r="1395">
          <cell r="D1395" t="str">
            <v>VIDEOGRABADORA</v>
          </cell>
          <cell r="E1395" t="str">
            <v>PANASONIC</v>
          </cell>
          <cell r="F1395" t="str">
            <v>1503.020303</v>
          </cell>
          <cell r="G1395">
            <v>324.04000000000002</v>
          </cell>
          <cell r="H1395" t="str">
            <v>50.1-222G</v>
          </cell>
          <cell r="I1395" t="str">
            <v>AU-65</v>
          </cell>
          <cell r="J1395" t="str">
            <v>H1TNA0758</v>
          </cell>
          <cell r="K1395" t="str">
            <v>SIN TIPO</v>
          </cell>
          <cell r="L1395" t="str">
            <v>SIN DIM.</v>
          </cell>
          <cell r="M1395" t="str">
            <v>PLOMO</v>
          </cell>
          <cell r="N1395">
            <v>4</v>
          </cell>
          <cell r="O1395" t="str">
            <v>4,0,11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XEW1404"/>
  <sheetViews>
    <sheetView tabSelected="1" zoomScale="76" zoomScaleNormal="76" workbookViewId="0">
      <pane ySplit="1" topLeftCell="A1330" activePane="bottomLeft" state="frozen"/>
      <selection pane="bottomLeft" activeCell="G1404" sqref="G1404"/>
    </sheetView>
  </sheetViews>
  <sheetFormatPr baseColWidth="10" defaultColWidth="11" defaultRowHeight="15"/>
  <cols>
    <col min="1" max="1" width="11.7109375" style="15" customWidth="1"/>
    <col min="2" max="2" width="7.5703125" style="15" customWidth="1"/>
    <col min="3" max="3" width="14" style="15" customWidth="1"/>
    <col min="4" max="4" width="66" style="15" customWidth="1"/>
    <col min="5" max="5" width="53.42578125" style="15" customWidth="1"/>
    <col min="6" max="6" width="17.42578125" style="15" customWidth="1"/>
    <col min="7" max="7" width="14.85546875" style="16" customWidth="1"/>
    <col min="8" max="8" width="24.5703125" style="15" customWidth="1"/>
    <col min="9" max="9" width="10.7109375" style="15" customWidth="1"/>
    <col min="10" max="10" width="12.85546875" style="15" customWidth="1"/>
    <col min="11" max="11" width="8.5703125" style="15" customWidth="1"/>
    <col min="12" max="12" width="10.5703125" style="15" customWidth="1"/>
    <col min="13" max="13" width="9.140625" style="15" customWidth="1"/>
    <col min="14" max="14" width="14.7109375" style="15" customWidth="1"/>
    <col min="15" max="15" width="15.28515625" style="15" customWidth="1"/>
    <col min="16" max="16377" width="11" style="15"/>
  </cols>
  <sheetData>
    <row r="1" spans="1:15">
      <c r="I1" s="27" t="s">
        <v>0</v>
      </c>
    </row>
    <row r="2" spans="1:15">
      <c r="I2" s="27" t="s">
        <v>1</v>
      </c>
    </row>
    <row r="3" spans="1:15">
      <c r="I3" s="27"/>
    </row>
    <row r="4" spans="1:15">
      <c r="I4" s="27"/>
    </row>
    <row r="5" spans="1:15">
      <c r="I5" s="27"/>
    </row>
    <row r="6" spans="1:15">
      <c r="I6" s="27"/>
    </row>
    <row r="7" spans="1:15" ht="18.75">
      <c r="B7" s="48" t="s">
        <v>2</v>
      </c>
      <c r="C7" s="48"/>
      <c r="D7" s="48"/>
      <c r="E7" s="48"/>
      <c r="F7" s="48"/>
      <c r="G7" s="49"/>
      <c r="H7" s="48"/>
      <c r="I7" s="48"/>
      <c r="J7" s="48"/>
      <c r="K7" s="48"/>
      <c r="L7" s="48"/>
      <c r="M7" s="48"/>
      <c r="N7" s="48"/>
      <c r="O7" s="48"/>
    </row>
    <row r="8" spans="1:15" ht="15.75">
      <c r="B8" s="50" t="s">
        <v>3</v>
      </c>
      <c r="C8" s="50"/>
      <c r="D8" s="50"/>
      <c r="E8" s="50"/>
      <c r="F8" s="50"/>
      <c r="G8" s="51"/>
      <c r="H8" s="50"/>
      <c r="I8" s="50"/>
      <c r="J8" s="50"/>
      <c r="K8" s="50"/>
      <c r="L8" s="50"/>
      <c r="M8" s="50"/>
      <c r="N8" s="50"/>
      <c r="O8" s="50"/>
    </row>
    <row r="9" spans="1:15">
      <c r="B9" s="52" t="s">
        <v>4</v>
      </c>
      <c r="C9" s="52"/>
      <c r="D9" s="52"/>
      <c r="E9" s="52"/>
      <c r="F9" s="52"/>
      <c r="G9" s="53"/>
      <c r="H9" s="52"/>
      <c r="I9" s="52"/>
      <c r="J9" s="52"/>
      <c r="K9" s="52"/>
      <c r="L9" s="52"/>
      <c r="M9" s="52"/>
      <c r="N9" s="52"/>
      <c r="O9" s="52"/>
    </row>
    <row r="10" spans="1:15">
      <c r="I10" s="27"/>
    </row>
    <row r="11" spans="1:15" ht="26.25">
      <c r="C11" s="54" t="s">
        <v>5</v>
      </c>
      <c r="D11" s="54"/>
      <c r="E11" s="54"/>
      <c r="F11" s="54"/>
      <c r="G11" s="55"/>
      <c r="H11" s="54"/>
      <c r="I11" s="54"/>
      <c r="J11" s="54"/>
      <c r="K11" s="54"/>
      <c r="L11" s="54"/>
      <c r="M11" s="54"/>
      <c r="N11" s="54"/>
      <c r="O11" s="54"/>
    </row>
    <row r="12" spans="1:15" ht="26.25">
      <c r="A12" s="17"/>
      <c r="B12" s="17"/>
      <c r="C12" s="17"/>
      <c r="D12" s="17"/>
      <c r="E12" s="17"/>
      <c r="F12" s="17"/>
      <c r="G12" s="18"/>
      <c r="H12" s="17"/>
    </row>
    <row r="13" spans="1:15" ht="26.25">
      <c r="A13" s="17"/>
      <c r="B13" s="19" t="s">
        <v>6</v>
      </c>
      <c r="C13" s="20" t="s">
        <v>7</v>
      </c>
      <c r="D13" s="20" t="s">
        <v>8</v>
      </c>
      <c r="E13" s="21" t="s">
        <v>9</v>
      </c>
      <c r="F13" s="21" t="s">
        <v>10</v>
      </c>
      <c r="G13" s="22" t="s">
        <v>11</v>
      </c>
      <c r="H13" s="21" t="s">
        <v>12</v>
      </c>
      <c r="I13" s="20" t="s">
        <v>13</v>
      </c>
      <c r="J13" s="20" t="s">
        <v>14</v>
      </c>
      <c r="K13" s="20" t="s">
        <v>15</v>
      </c>
      <c r="L13" s="28" t="s">
        <v>16</v>
      </c>
      <c r="M13" s="20" t="s">
        <v>17</v>
      </c>
      <c r="N13" s="20" t="s">
        <v>18</v>
      </c>
      <c r="O13" s="20" t="s">
        <v>19</v>
      </c>
    </row>
    <row r="14" spans="1:15" s="15" customFormat="1" ht="12.75">
      <c r="B14" s="23">
        <v>1</v>
      </c>
      <c r="C14" s="24" t="s">
        <v>20</v>
      </c>
      <c r="D14" s="23" t="s">
        <v>21</v>
      </c>
      <c r="E14" s="23" t="s">
        <v>22</v>
      </c>
      <c r="F14" s="25" t="s">
        <v>23</v>
      </c>
      <c r="G14" s="26">
        <v>1</v>
      </c>
      <c r="H14" s="23" t="s">
        <v>24</v>
      </c>
      <c r="I14" s="23">
        <v>3</v>
      </c>
      <c r="J14" s="23">
        <v>3.1</v>
      </c>
      <c r="K14" s="23">
        <v>1</v>
      </c>
      <c r="L14" s="26">
        <v>15</v>
      </c>
      <c r="M14" s="29">
        <v>1.4999999999999999E-2</v>
      </c>
      <c r="N14" s="23" t="s">
        <v>25</v>
      </c>
      <c r="O14" s="23" t="s">
        <v>26</v>
      </c>
    </row>
    <row r="15" spans="1:15" s="15" customFormat="1" ht="12.75">
      <c r="B15" s="23">
        <v>2</v>
      </c>
      <c r="C15" s="23" t="s">
        <v>27</v>
      </c>
      <c r="D15" s="23" t="s">
        <v>21</v>
      </c>
      <c r="E15" s="23" t="s">
        <v>28</v>
      </c>
      <c r="F15" s="25" t="s">
        <v>23</v>
      </c>
      <c r="G15" s="26">
        <v>1535.42</v>
      </c>
      <c r="H15" s="23" t="s">
        <v>24</v>
      </c>
      <c r="I15" s="23">
        <v>3</v>
      </c>
      <c r="J15" s="23">
        <v>3.1</v>
      </c>
      <c r="K15" s="23">
        <v>1</v>
      </c>
      <c r="L15" s="26">
        <v>15</v>
      </c>
      <c r="M15" s="29">
        <v>1.4999999999999999E-2</v>
      </c>
      <c r="N15" s="23" t="s">
        <v>25</v>
      </c>
      <c r="O15" s="23" t="s">
        <v>26</v>
      </c>
    </row>
    <row r="16" spans="1:15" s="15" customFormat="1" ht="12.75">
      <c r="B16" s="23">
        <v>3</v>
      </c>
      <c r="C16" s="24" t="s">
        <v>29</v>
      </c>
      <c r="D16" s="23" t="s">
        <v>30</v>
      </c>
      <c r="E16" s="23" t="s">
        <v>31</v>
      </c>
      <c r="F16" s="25" t="s">
        <v>32</v>
      </c>
      <c r="G16" s="26">
        <v>1</v>
      </c>
      <c r="H16" s="23" t="s">
        <v>24</v>
      </c>
      <c r="I16" s="23">
        <v>8</v>
      </c>
      <c r="J16" s="23">
        <v>8.1999999999999993</v>
      </c>
      <c r="K16" s="23">
        <v>1</v>
      </c>
      <c r="L16" s="26">
        <v>3.5</v>
      </c>
      <c r="M16" s="29">
        <v>3.5000000000000001E-3</v>
      </c>
      <c r="N16" s="23" t="s">
        <v>25</v>
      </c>
      <c r="O16" s="23" t="s">
        <v>26</v>
      </c>
    </row>
    <row r="17" spans="2:15" s="15" customFormat="1" ht="12.75">
      <c r="B17" s="23">
        <v>4</v>
      </c>
      <c r="C17" s="23" t="s">
        <v>33</v>
      </c>
      <c r="D17" s="23" t="s">
        <v>30</v>
      </c>
      <c r="E17" s="23" t="s">
        <v>31</v>
      </c>
      <c r="F17" s="25" t="s">
        <v>23</v>
      </c>
      <c r="G17" s="26">
        <v>1</v>
      </c>
      <c r="H17" s="23" t="s">
        <v>24</v>
      </c>
      <c r="I17" s="23">
        <v>8</v>
      </c>
      <c r="J17" s="23">
        <v>8.1999999999999993</v>
      </c>
      <c r="K17" s="23">
        <v>1</v>
      </c>
      <c r="L17" s="26">
        <v>3.5</v>
      </c>
      <c r="M17" s="29">
        <v>3.5000000000000001E-3</v>
      </c>
      <c r="N17" s="23" t="s">
        <v>25</v>
      </c>
      <c r="O17" s="23" t="s">
        <v>26</v>
      </c>
    </row>
    <row r="18" spans="2:15" s="15" customFormat="1" ht="12.75">
      <c r="B18" s="23">
        <v>5</v>
      </c>
      <c r="C18" s="23" t="s">
        <v>34</v>
      </c>
      <c r="D18" s="23" t="s">
        <v>35</v>
      </c>
      <c r="E18" s="23" t="s">
        <v>36</v>
      </c>
      <c r="F18" s="25" t="s">
        <v>37</v>
      </c>
      <c r="G18" s="26">
        <v>1</v>
      </c>
      <c r="H18" s="23" t="s">
        <v>24</v>
      </c>
      <c r="I18" s="23">
        <v>8</v>
      </c>
      <c r="J18" s="23">
        <v>8.1999999999999993</v>
      </c>
      <c r="K18" s="23">
        <v>1</v>
      </c>
      <c r="L18" s="26">
        <v>5</v>
      </c>
      <c r="M18" s="29">
        <v>5.0000000000000001E-3</v>
      </c>
      <c r="N18" s="23" t="s">
        <v>25</v>
      </c>
      <c r="O18" s="23" t="s">
        <v>26</v>
      </c>
    </row>
    <row r="19" spans="2:15" s="15" customFormat="1" ht="12.75">
      <c r="B19" s="23">
        <v>6</v>
      </c>
      <c r="C19" s="23" t="s">
        <v>38</v>
      </c>
      <c r="D19" s="23" t="s">
        <v>39</v>
      </c>
      <c r="E19" s="23" t="s">
        <v>40</v>
      </c>
      <c r="F19" s="25" t="s">
        <v>41</v>
      </c>
      <c r="G19" s="26">
        <v>841.67</v>
      </c>
      <c r="H19" s="23" t="s">
        <v>24</v>
      </c>
      <c r="I19" s="23">
        <v>4</v>
      </c>
      <c r="J19" s="23" t="s">
        <v>42</v>
      </c>
      <c r="K19" s="23">
        <v>1</v>
      </c>
      <c r="L19" s="26">
        <v>0.16</v>
      </c>
      <c r="M19" s="29">
        <v>1.6000000000000001E-4</v>
      </c>
      <c r="N19" s="23" t="s">
        <v>25</v>
      </c>
      <c r="O19" s="23" t="s">
        <v>26</v>
      </c>
    </row>
    <row r="20" spans="2:15" s="15" customFormat="1" ht="12.75">
      <c r="B20" s="23">
        <v>7</v>
      </c>
      <c r="C20" s="23" t="s">
        <v>43</v>
      </c>
      <c r="D20" s="23" t="s">
        <v>44</v>
      </c>
      <c r="E20" s="23" t="s">
        <v>45</v>
      </c>
      <c r="F20" s="25" t="s">
        <v>32</v>
      </c>
      <c r="G20" s="26">
        <v>1</v>
      </c>
      <c r="H20" s="23" t="s">
        <v>24</v>
      </c>
      <c r="I20" s="23">
        <v>8</v>
      </c>
      <c r="J20" s="23">
        <v>8.1999999999999993</v>
      </c>
      <c r="K20" s="23">
        <v>1</v>
      </c>
      <c r="L20" s="26">
        <v>4</v>
      </c>
      <c r="M20" s="29">
        <v>4.0000000000000001E-3</v>
      </c>
      <c r="N20" s="23" t="s">
        <v>25</v>
      </c>
      <c r="O20" s="23" t="s">
        <v>26</v>
      </c>
    </row>
    <row r="21" spans="2:15" s="15" customFormat="1" ht="12.75">
      <c r="B21" s="23">
        <v>8</v>
      </c>
      <c r="C21" s="23" t="s">
        <v>46</v>
      </c>
      <c r="D21" s="23" t="s">
        <v>47</v>
      </c>
      <c r="E21" s="23" t="s">
        <v>48</v>
      </c>
      <c r="F21" s="25" t="s">
        <v>49</v>
      </c>
      <c r="G21" s="26">
        <v>1</v>
      </c>
      <c r="H21" s="23" t="s">
        <v>24</v>
      </c>
      <c r="I21" s="23">
        <v>4</v>
      </c>
      <c r="J21" s="23" t="s">
        <v>50</v>
      </c>
      <c r="K21" s="23">
        <v>1</v>
      </c>
      <c r="L21" s="26">
        <v>2</v>
      </c>
      <c r="M21" s="29">
        <v>2E-3</v>
      </c>
      <c r="N21" s="23" t="s">
        <v>25</v>
      </c>
      <c r="O21" s="23" t="s">
        <v>26</v>
      </c>
    </row>
    <row r="22" spans="2:15" s="15" customFormat="1" ht="12.75">
      <c r="B22" s="23">
        <v>9</v>
      </c>
      <c r="C22" s="23" t="s">
        <v>51</v>
      </c>
      <c r="D22" s="23" t="s">
        <v>52</v>
      </c>
      <c r="E22" s="23" t="s">
        <v>53</v>
      </c>
      <c r="F22" s="25" t="s">
        <v>49</v>
      </c>
      <c r="G22" s="26">
        <v>1</v>
      </c>
      <c r="H22" s="23" t="s">
        <v>24</v>
      </c>
      <c r="I22" s="23">
        <v>4</v>
      </c>
      <c r="J22" s="23" t="s">
        <v>54</v>
      </c>
      <c r="K22" s="23">
        <v>1</v>
      </c>
      <c r="L22" s="26">
        <v>2.5</v>
      </c>
      <c r="M22" s="29">
        <v>2.5000000000000001E-3</v>
      </c>
      <c r="N22" s="23" t="s">
        <v>25</v>
      </c>
      <c r="O22" s="23" t="s">
        <v>26</v>
      </c>
    </row>
    <row r="23" spans="2:15" s="15" customFormat="1" ht="12.75">
      <c r="B23" s="23">
        <v>10</v>
      </c>
      <c r="C23" s="23" t="s">
        <v>55</v>
      </c>
      <c r="D23" s="23" t="s">
        <v>52</v>
      </c>
      <c r="E23" s="23" t="s">
        <v>56</v>
      </c>
      <c r="F23" s="25" t="s">
        <v>49</v>
      </c>
      <c r="G23" s="26">
        <v>77.92</v>
      </c>
      <c r="H23" s="23" t="s">
        <v>24</v>
      </c>
      <c r="I23" s="23">
        <v>4</v>
      </c>
      <c r="J23" s="23" t="s">
        <v>54</v>
      </c>
      <c r="K23" s="23">
        <v>1</v>
      </c>
      <c r="L23" s="26">
        <v>30</v>
      </c>
      <c r="M23" s="29">
        <v>0.03</v>
      </c>
      <c r="N23" s="23" t="s">
        <v>25</v>
      </c>
      <c r="O23" s="23" t="s">
        <v>26</v>
      </c>
    </row>
    <row r="24" spans="2:15" s="15" customFormat="1" ht="12.75">
      <c r="B24" s="23">
        <v>11</v>
      </c>
      <c r="C24" s="23" t="s">
        <v>57</v>
      </c>
      <c r="D24" s="23" t="s">
        <v>52</v>
      </c>
      <c r="E24" s="23" t="s">
        <v>58</v>
      </c>
      <c r="F24" s="25" t="s">
        <v>49</v>
      </c>
      <c r="G24" s="26">
        <v>1</v>
      </c>
      <c r="H24" s="23" t="s">
        <v>24</v>
      </c>
      <c r="I24" s="23">
        <v>4</v>
      </c>
      <c r="J24" s="23" t="s">
        <v>54</v>
      </c>
      <c r="K24" s="23">
        <v>1</v>
      </c>
      <c r="L24" s="26">
        <v>30</v>
      </c>
      <c r="M24" s="29">
        <v>0.03</v>
      </c>
      <c r="N24" s="23" t="s">
        <v>25</v>
      </c>
      <c r="O24" s="23" t="s">
        <v>26</v>
      </c>
    </row>
    <row r="25" spans="2:15" s="15" customFormat="1" ht="12.75">
      <c r="B25" s="23">
        <v>12</v>
      </c>
      <c r="C25" s="23" t="s">
        <v>59</v>
      </c>
      <c r="D25" s="23" t="s">
        <v>52</v>
      </c>
      <c r="E25" s="23" t="s">
        <v>60</v>
      </c>
      <c r="F25" s="25" t="s">
        <v>49</v>
      </c>
      <c r="G25" s="26">
        <v>5</v>
      </c>
      <c r="H25" s="23" t="s">
        <v>24</v>
      </c>
      <c r="I25" s="23">
        <v>4</v>
      </c>
      <c r="J25" s="23" t="s">
        <v>54</v>
      </c>
      <c r="K25" s="23">
        <v>1</v>
      </c>
      <c r="L25" s="26">
        <v>30</v>
      </c>
      <c r="M25" s="29">
        <v>0.03</v>
      </c>
      <c r="N25" s="23" t="s">
        <v>25</v>
      </c>
      <c r="O25" s="23" t="s">
        <v>26</v>
      </c>
    </row>
    <row r="26" spans="2:15" s="15" customFormat="1" ht="12.75">
      <c r="B26" s="23">
        <v>13</v>
      </c>
      <c r="C26" s="23" t="s">
        <v>61</v>
      </c>
      <c r="D26" s="23" t="s">
        <v>52</v>
      </c>
      <c r="E26" s="23" t="s">
        <v>60</v>
      </c>
      <c r="F26" s="25" t="s">
        <v>49</v>
      </c>
      <c r="G26" s="26">
        <v>5</v>
      </c>
      <c r="H26" s="23" t="s">
        <v>24</v>
      </c>
      <c r="I26" s="23">
        <v>4</v>
      </c>
      <c r="J26" s="23" t="s">
        <v>54</v>
      </c>
      <c r="K26" s="23">
        <v>1</v>
      </c>
      <c r="L26" s="26">
        <v>30</v>
      </c>
      <c r="M26" s="29">
        <v>0.03</v>
      </c>
      <c r="N26" s="23" t="s">
        <v>25</v>
      </c>
      <c r="O26" s="23" t="s">
        <v>26</v>
      </c>
    </row>
    <row r="27" spans="2:15" s="15" customFormat="1" ht="12.75">
      <c r="B27" s="23">
        <v>14</v>
      </c>
      <c r="C27" s="24" t="s">
        <v>62</v>
      </c>
      <c r="D27" s="23" t="s">
        <v>52</v>
      </c>
      <c r="E27" s="23" t="s">
        <v>63</v>
      </c>
      <c r="F27" s="25" t="s">
        <v>49</v>
      </c>
      <c r="G27" s="26">
        <v>5</v>
      </c>
      <c r="H27" s="23" t="s">
        <v>24</v>
      </c>
      <c r="I27" s="23">
        <v>4</v>
      </c>
      <c r="J27" s="23" t="s">
        <v>54</v>
      </c>
      <c r="K27" s="23">
        <v>1</v>
      </c>
      <c r="L27" s="26">
        <v>30</v>
      </c>
      <c r="M27" s="29">
        <v>0.03</v>
      </c>
      <c r="N27" s="23" t="s">
        <v>25</v>
      </c>
      <c r="O27" s="23" t="s">
        <v>26</v>
      </c>
    </row>
    <row r="28" spans="2:15" s="15" customFormat="1" ht="12.75">
      <c r="B28" s="23">
        <v>15</v>
      </c>
      <c r="C28" s="23" t="s">
        <v>64</v>
      </c>
      <c r="D28" s="23" t="s">
        <v>52</v>
      </c>
      <c r="E28" s="23" t="s">
        <v>60</v>
      </c>
      <c r="F28" s="25" t="s">
        <v>49</v>
      </c>
      <c r="G28" s="26">
        <v>5</v>
      </c>
      <c r="H28" s="23" t="s">
        <v>24</v>
      </c>
      <c r="I28" s="23">
        <v>4</v>
      </c>
      <c r="J28" s="23" t="s">
        <v>54</v>
      </c>
      <c r="K28" s="23">
        <v>1</v>
      </c>
      <c r="L28" s="26">
        <v>30</v>
      </c>
      <c r="M28" s="29">
        <v>0.03</v>
      </c>
      <c r="N28" s="23" t="s">
        <v>25</v>
      </c>
      <c r="O28" s="23" t="s">
        <v>26</v>
      </c>
    </row>
    <row r="29" spans="2:15" s="15" customFormat="1" ht="12.75">
      <c r="B29" s="23">
        <v>16</v>
      </c>
      <c r="C29" s="23" t="s">
        <v>65</v>
      </c>
      <c r="D29" s="23" t="s">
        <v>52</v>
      </c>
      <c r="E29" s="23" t="s">
        <v>60</v>
      </c>
      <c r="F29" s="25" t="s">
        <v>49</v>
      </c>
      <c r="G29" s="26">
        <v>5</v>
      </c>
      <c r="H29" s="23" t="s">
        <v>24</v>
      </c>
      <c r="I29" s="23">
        <v>4</v>
      </c>
      <c r="J29" s="23" t="s">
        <v>54</v>
      </c>
      <c r="K29" s="23">
        <v>1</v>
      </c>
      <c r="L29" s="26">
        <v>30</v>
      </c>
      <c r="M29" s="29">
        <v>0.03</v>
      </c>
      <c r="N29" s="23" t="s">
        <v>25</v>
      </c>
      <c r="O29" s="23" t="s">
        <v>26</v>
      </c>
    </row>
    <row r="30" spans="2:15" s="15" customFormat="1" ht="12.75">
      <c r="B30" s="23">
        <v>17</v>
      </c>
      <c r="C30" s="23" t="s">
        <v>66</v>
      </c>
      <c r="D30" s="23" t="s">
        <v>52</v>
      </c>
      <c r="E30" s="23" t="s">
        <v>60</v>
      </c>
      <c r="F30" s="25" t="s">
        <v>49</v>
      </c>
      <c r="G30" s="26">
        <v>5</v>
      </c>
      <c r="H30" s="23" t="s">
        <v>24</v>
      </c>
      <c r="I30" s="23">
        <v>4</v>
      </c>
      <c r="J30" s="23" t="s">
        <v>54</v>
      </c>
      <c r="K30" s="23">
        <v>1</v>
      </c>
      <c r="L30" s="26">
        <v>30</v>
      </c>
      <c r="M30" s="29">
        <v>0.03</v>
      </c>
      <c r="N30" s="23" t="s">
        <v>25</v>
      </c>
      <c r="O30" s="23" t="s">
        <v>26</v>
      </c>
    </row>
    <row r="31" spans="2:15" s="15" customFormat="1" ht="12.75">
      <c r="B31" s="23">
        <v>18</v>
      </c>
      <c r="C31" s="23" t="s">
        <v>67</v>
      </c>
      <c r="D31" s="23" t="s">
        <v>52</v>
      </c>
      <c r="E31" s="23" t="s">
        <v>60</v>
      </c>
      <c r="F31" s="25" t="s">
        <v>49</v>
      </c>
      <c r="G31" s="26">
        <v>5</v>
      </c>
      <c r="H31" s="23" t="s">
        <v>24</v>
      </c>
      <c r="I31" s="23">
        <v>4</v>
      </c>
      <c r="J31" s="23" t="s">
        <v>54</v>
      </c>
      <c r="K31" s="23">
        <v>1</v>
      </c>
      <c r="L31" s="26">
        <v>30</v>
      </c>
      <c r="M31" s="29">
        <v>0.03</v>
      </c>
      <c r="N31" s="23" t="s">
        <v>25</v>
      </c>
      <c r="O31" s="23" t="s">
        <v>26</v>
      </c>
    </row>
    <row r="32" spans="2:15" s="15" customFormat="1" ht="12.75">
      <c r="B32" s="23">
        <v>19</v>
      </c>
      <c r="C32" s="23" t="s">
        <v>68</v>
      </c>
      <c r="D32" s="23" t="s">
        <v>52</v>
      </c>
      <c r="E32" s="23" t="s">
        <v>60</v>
      </c>
      <c r="F32" s="25" t="s">
        <v>49</v>
      </c>
      <c r="G32" s="26">
        <v>5</v>
      </c>
      <c r="H32" s="23" t="s">
        <v>24</v>
      </c>
      <c r="I32" s="23">
        <v>4</v>
      </c>
      <c r="J32" s="23" t="s">
        <v>54</v>
      </c>
      <c r="K32" s="23">
        <v>1</v>
      </c>
      <c r="L32" s="26">
        <v>30</v>
      </c>
      <c r="M32" s="29">
        <v>0.03</v>
      </c>
      <c r="N32" s="23" t="s">
        <v>25</v>
      </c>
      <c r="O32" s="23" t="s">
        <v>26</v>
      </c>
    </row>
    <row r="33" spans="2:15" s="15" customFormat="1" ht="12.75">
      <c r="B33" s="23">
        <v>20</v>
      </c>
      <c r="C33" s="23" t="s">
        <v>69</v>
      </c>
      <c r="D33" s="23" t="s">
        <v>52</v>
      </c>
      <c r="E33" s="23" t="s">
        <v>60</v>
      </c>
      <c r="F33" s="25" t="s">
        <v>49</v>
      </c>
      <c r="G33" s="26">
        <v>5</v>
      </c>
      <c r="H33" s="23" t="s">
        <v>24</v>
      </c>
      <c r="I33" s="23">
        <v>4</v>
      </c>
      <c r="J33" s="23" t="s">
        <v>54</v>
      </c>
      <c r="K33" s="23">
        <v>1</v>
      </c>
      <c r="L33" s="26">
        <v>30</v>
      </c>
      <c r="M33" s="29">
        <v>0.03</v>
      </c>
      <c r="N33" s="23" t="s">
        <v>25</v>
      </c>
      <c r="O33" s="23" t="s">
        <v>26</v>
      </c>
    </row>
    <row r="34" spans="2:15" s="15" customFormat="1" ht="12.75">
      <c r="B34" s="23">
        <v>21</v>
      </c>
      <c r="C34" s="23" t="s">
        <v>70</v>
      </c>
      <c r="D34" s="23" t="s">
        <v>52</v>
      </c>
      <c r="E34" s="23" t="s">
        <v>60</v>
      </c>
      <c r="F34" s="25" t="s">
        <v>49</v>
      </c>
      <c r="G34" s="26">
        <v>5</v>
      </c>
      <c r="H34" s="23" t="s">
        <v>24</v>
      </c>
      <c r="I34" s="23">
        <v>4</v>
      </c>
      <c r="J34" s="23" t="s">
        <v>54</v>
      </c>
      <c r="K34" s="23">
        <v>1</v>
      </c>
      <c r="L34" s="26">
        <v>30</v>
      </c>
      <c r="M34" s="29">
        <v>0.03</v>
      </c>
      <c r="N34" s="23" t="s">
        <v>25</v>
      </c>
      <c r="O34" s="23" t="s">
        <v>26</v>
      </c>
    </row>
    <row r="35" spans="2:15" s="15" customFormat="1" ht="12.75">
      <c r="B35" s="23">
        <v>22</v>
      </c>
      <c r="C35" s="23" t="s">
        <v>71</v>
      </c>
      <c r="D35" s="23" t="s">
        <v>52</v>
      </c>
      <c r="E35" s="23" t="s">
        <v>60</v>
      </c>
      <c r="F35" s="25" t="s">
        <v>49</v>
      </c>
      <c r="G35" s="26">
        <v>5</v>
      </c>
      <c r="H35" s="23" t="s">
        <v>24</v>
      </c>
      <c r="I35" s="23">
        <v>4</v>
      </c>
      <c r="J35" s="23" t="s">
        <v>54</v>
      </c>
      <c r="K35" s="23">
        <v>1</v>
      </c>
      <c r="L35" s="26">
        <v>30</v>
      </c>
      <c r="M35" s="29">
        <v>0.03</v>
      </c>
      <c r="N35" s="23" t="s">
        <v>25</v>
      </c>
      <c r="O35" s="23" t="s">
        <v>26</v>
      </c>
    </row>
    <row r="36" spans="2:15" s="15" customFormat="1" ht="12.75">
      <c r="B36" s="23">
        <v>23</v>
      </c>
      <c r="C36" s="23" t="s">
        <v>72</v>
      </c>
      <c r="D36" s="23" t="s">
        <v>52</v>
      </c>
      <c r="E36" s="23" t="s">
        <v>60</v>
      </c>
      <c r="F36" s="25" t="s">
        <v>49</v>
      </c>
      <c r="G36" s="26">
        <v>5</v>
      </c>
      <c r="H36" s="23" t="s">
        <v>24</v>
      </c>
      <c r="I36" s="23">
        <v>4</v>
      </c>
      <c r="J36" s="23" t="s">
        <v>54</v>
      </c>
      <c r="K36" s="23">
        <v>1</v>
      </c>
      <c r="L36" s="26">
        <v>30</v>
      </c>
      <c r="M36" s="29">
        <v>0.03</v>
      </c>
      <c r="N36" s="23" t="s">
        <v>25</v>
      </c>
      <c r="O36" s="23" t="s">
        <v>26</v>
      </c>
    </row>
    <row r="37" spans="2:15" s="15" customFormat="1" ht="12.75">
      <c r="B37" s="23">
        <v>24</v>
      </c>
      <c r="C37" s="23" t="s">
        <v>73</v>
      </c>
      <c r="D37" s="23" t="s">
        <v>52</v>
      </c>
      <c r="E37" s="23" t="s">
        <v>60</v>
      </c>
      <c r="F37" s="25" t="s">
        <v>49</v>
      </c>
      <c r="G37" s="26">
        <v>5</v>
      </c>
      <c r="H37" s="23" t="s">
        <v>24</v>
      </c>
      <c r="I37" s="23">
        <v>4</v>
      </c>
      <c r="J37" s="23" t="s">
        <v>54</v>
      </c>
      <c r="K37" s="23">
        <v>1</v>
      </c>
      <c r="L37" s="26">
        <v>30</v>
      </c>
      <c r="M37" s="29">
        <v>0.03</v>
      </c>
      <c r="N37" s="23" t="s">
        <v>25</v>
      </c>
      <c r="O37" s="23" t="s">
        <v>26</v>
      </c>
    </row>
    <row r="38" spans="2:15" s="15" customFormat="1" ht="12.75">
      <c r="B38" s="23">
        <v>25</v>
      </c>
      <c r="C38" s="23" t="s">
        <v>74</v>
      </c>
      <c r="D38" s="23" t="s">
        <v>52</v>
      </c>
      <c r="E38" s="23" t="s">
        <v>60</v>
      </c>
      <c r="F38" s="25" t="s">
        <v>49</v>
      </c>
      <c r="G38" s="26">
        <v>5</v>
      </c>
      <c r="H38" s="23" t="s">
        <v>24</v>
      </c>
      <c r="I38" s="23">
        <v>4</v>
      </c>
      <c r="J38" s="23" t="s">
        <v>54</v>
      </c>
      <c r="K38" s="23">
        <v>1</v>
      </c>
      <c r="L38" s="26">
        <v>30</v>
      </c>
      <c r="M38" s="29">
        <v>0.03</v>
      </c>
      <c r="N38" s="23" t="s">
        <v>25</v>
      </c>
      <c r="O38" s="23" t="s">
        <v>26</v>
      </c>
    </row>
    <row r="39" spans="2:15" s="15" customFormat="1" ht="12.75">
      <c r="B39" s="23">
        <v>26</v>
      </c>
      <c r="C39" s="23" t="s">
        <v>75</v>
      </c>
      <c r="D39" s="23" t="s">
        <v>52</v>
      </c>
      <c r="E39" s="23" t="s">
        <v>60</v>
      </c>
      <c r="F39" s="25" t="s">
        <v>49</v>
      </c>
      <c r="G39" s="26">
        <v>5</v>
      </c>
      <c r="H39" s="23" t="s">
        <v>24</v>
      </c>
      <c r="I39" s="23">
        <v>4</v>
      </c>
      <c r="J39" s="23" t="s">
        <v>54</v>
      </c>
      <c r="K39" s="23">
        <v>1</v>
      </c>
      <c r="L39" s="26">
        <v>30</v>
      </c>
      <c r="M39" s="29">
        <v>0.03</v>
      </c>
      <c r="N39" s="23" t="s">
        <v>25</v>
      </c>
      <c r="O39" s="23" t="s">
        <v>26</v>
      </c>
    </row>
    <row r="40" spans="2:15" s="15" customFormat="1" ht="12.75">
      <c r="B40" s="23">
        <v>27</v>
      </c>
      <c r="C40" s="23" t="s">
        <v>76</v>
      </c>
      <c r="D40" s="23" t="s">
        <v>52</v>
      </c>
      <c r="E40" s="23" t="s">
        <v>77</v>
      </c>
      <c r="F40" s="25" t="s">
        <v>49</v>
      </c>
      <c r="G40" s="26">
        <v>13.75</v>
      </c>
      <c r="H40" s="23" t="s">
        <v>24</v>
      </c>
      <c r="I40" s="23">
        <v>4</v>
      </c>
      <c r="J40" s="23" t="s">
        <v>54</v>
      </c>
      <c r="K40" s="23">
        <v>1</v>
      </c>
      <c r="L40" s="26">
        <v>30</v>
      </c>
      <c r="M40" s="29">
        <v>0.03</v>
      </c>
      <c r="N40" s="23" t="s">
        <v>25</v>
      </c>
      <c r="O40" s="23" t="s">
        <v>26</v>
      </c>
    </row>
    <row r="41" spans="2:15" s="15" customFormat="1" ht="12.75">
      <c r="B41" s="23">
        <v>28</v>
      </c>
      <c r="C41" s="23" t="s">
        <v>78</v>
      </c>
      <c r="D41" s="23" t="s">
        <v>52</v>
      </c>
      <c r="E41" s="23" t="s">
        <v>77</v>
      </c>
      <c r="F41" s="25" t="s">
        <v>49</v>
      </c>
      <c r="G41" s="26">
        <v>13.75</v>
      </c>
      <c r="H41" s="23" t="s">
        <v>24</v>
      </c>
      <c r="I41" s="23">
        <v>4</v>
      </c>
      <c r="J41" s="23" t="s">
        <v>54</v>
      </c>
      <c r="K41" s="23">
        <v>1</v>
      </c>
      <c r="L41" s="26">
        <v>30</v>
      </c>
      <c r="M41" s="29">
        <v>0.03</v>
      </c>
      <c r="N41" s="23" t="s">
        <v>25</v>
      </c>
      <c r="O41" s="23" t="s">
        <v>26</v>
      </c>
    </row>
    <row r="42" spans="2:15" s="15" customFormat="1" ht="12.75">
      <c r="B42" s="23">
        <v>29</v>
      </c>
      <c r="C42" s="23" t="s">
        <v>79</v>
      </c>
      <c r="D42" s="23" t="s">
        <v>52</v>
      </c>
      <c r="E42" s="23" t="s">
        <v>80</v>
      </c>
      <c r="F42" s="25" t="s">
        <v>49</v>
      </c>
      <c r="G42" s="26">
        <v>404</v>
      </c>
      <c r="H42" s="23" t="s">
        <v>24</v>
      </c>
      <c r="I42" s="23">
        <v>4</v>
      </c>
      <c r="J42" s="23" t="s">
        <v>54</v>
      </c>
      <c r="K42" s="23">
        <v>1</v>
      </c>
      <c r="L42" s="26">
        <v>30</v>
      </c>
      <c r="M42" s="29">
        <v>0.03</v>
      </c>
      <c r="N42" s="23" t="s">
        <v>25</v>
      </c>
      <c r="O42" s="23" t="s">
        <v>26</v>
      </c>
    </row>
    <row r="43" spans="2:15" s="15" customFormat="1" ht="12.75">
      <c r="B43" s="23">
        <v>30</v>
      </c>
      <c r="C43" s="23" t="s">
        <v>81</v>
      </c>
      <c r="D43" s="23" t="s">
        <v>52</v>
      </c>
      <c r="E43" s="23" t="s">
        <v>82</v>
      </c>
      <c r="F43" s="25" t="s">
        <v>49</v>
      </c>
      <c r="G43" s="26">
        <v>404</v>
      </c>
      <c r="H43" s="23" t="s">
        <v>24</v>
      </c>
      <c r="I43" s="23">
        <v>4</v>
      </c>
      <c r="J43" s="23" t="s">
        <v>54</v>
      </c>
      <c r="K43" s="23">
        <v>1</v>
      </c>
      <c r="L43" s="26">
        <v>30</v>
      </c>
      <c r="M43" s="29">
        <v>0.03</v>
      </c>
      <c r="N43" s="23" t="s">
        <v>25</v>
      </c>
      <c r="O43" s="23" t="s">
        <v>26</v>
      </c>
    </row>
    <row r="44" spans="2:15" s="15" customFormat="1" ht="12.75">
      <c r="B44" s="23">
        <v>31</v>
      </c>
      <c r="C44" s="23" t="s">
        <v>83</v>
      </c>
      <c r="D44" s="23" t="s">
        <v>52</v>
      </c>
      <c r="E44" s="23" t="s">
        <v>84</v>
      </c>
      <c r="F44" s="25" t="s">
        <v>49</v>
      </c>
      <c r="G44" s="26">
        <v>707</v>
      </c>
      <c r="H44" s="23" t="s">
        <v>24</v>
      </c>
      <c r="I44" s="23">
        <v>4</v>
      </c>
      <c r="J44" s="23" t="s">
        <v>54</v>
      </c>
      <c r="K44" s="23">
        <v>1</v>
      </c>
      <c r="L44" s="26">
        <v>30</v>
      </c>
      <c r="M44" s="29">
        <v>0.03</v>
      </c>
      <c r="N44" s="23" t="s">
        <v>25</v>
      </c>
      <c r="O44" s="23" t="s">
        <v>26</v>
      </c>
    </row>
    <row r="45" spans="2:15" s="15" customFormat="1" ht="12.75">
      <c r="B45" s="23">
        <v>32</v>
      </c>
      <c r="C45" s="23" t="s">
        <v>85</v>
      </c>
      <c r="D45" s="23" t="s">
        <v>86</v>
      </c>
      <c r="E45" s="23" t="s">
        <v>87</v>
      </c>
      <c r="F45" s="25" t="s">
        <v>49</v>
      </c>
      <c r="G45" s="26">
        <v>1</v>
      </c>
      <c r="H45" s="23" t="s">
        <v>24</v>
      </c>
      <c r="I45" s="23">
        <v>4</v>
      </c>
      <c r="J45" s="23" t="s">
        <v>88</v>
      </c>
      <c r="K45" s="23">
        <v>1</v>
      </c>
      <c r="L45" s="26">
        <v>8</v>
      </c>
      <c r="M45" s="29">
        <v>8.0000000000000002E-3</v>
      </c>
      <c r="N45" s="23" t="s">
        <v>25</v>
      </c>
      <c r="O45" s="23" t="s">
        <v>26</v>
      </c>
    </row>
    <row r="46" spans="2:15" s="15" customFormat="1" ht="12.75">
      <c r="B46" s="23">
        <v>33</v>
      </c>
      <c r="C46" s="24" t="s">
        <v>89</v>
      </c>
      <c r="D46" s="23" t="s">
        <v>90</v>
      </c>
      <c r="E46" s="23" t="s">
        <v>91</v>
      </c>
      <c r="F46" s="25" t="s">
        <v>41</v>
      </c>
      <c r="G46" s="26">
        <v>4020</v>
      </c>
      <c r="H46" s="23" t="s">
        <v>24</v>
      </c>
      <c r="I46" s="23">
        <v>8</v>
      </c>
      <c r="J46" s="23">
        <v>8.1</v>
      </c>
      <c r="K46" s="23">
        <v>1</v>
      </c>
      <c r="L46" s="26">
        <v>3.2</v>
      </c>
      <c r="M46" s="29">
        <v>3.2000000000000002E-3</v>
      </c>
      <c r="N46" s="23" t="s">
        <v>25</v>
      </c>
      <c r="O46" s="23" t="s">
        <v>26</v>
      </c>
    </row>
    <row r="47" spans="2:15" s="15" customFormat="1" ht="12.75">
      <c r="B47" s="23">
        <v>34</v>
      </c>
      <c r="C47" s="24" t="s">
        <v>92</v>
      </c>
      <c r="D47" s="23" t="s">
        <v>93</v>
      </c>
      <c r="E47" s="23" t="s">
        <v>94</v>
      </c>
      <c r="F47" s="25" t="s">
        <v>49</v>
      </c>
      <c r="G47" s="26">
        <v>1</v>
      </c>
      <c r="H47" s="23" t="s">
        <v>24</v>
      </c>
      <c r="I47" s="23">
        <v>8</v>
      </c>
      <c r="J47" s="23">
        <v>8.1</v>
      </c>
      <c r="K47" s="23">
        <v>1</v>
      </c>
      <c r="L47" s="26">
        <v>700</v>
      </c>
      <c r="M47" s="29">
        <v>0.7</v>
      </c>
      <c r="N47" s="23" t="s">
        <v>25</v>
      </c>
      <c r="O47" s="23" t="s">
        <v>26</v>
      </c>
    </row>
    <row r="48" spans="2:15" s="15" customFormat="1" ht="12.75">
      <c r="B48" s="23">
        <v>35</v>
      </c>
      <c r="C48" s="23" t="s">
        <v>95</v>
      </c>
      <c r="D48" s="23" t="s">
        <v>93</v>
      </c>
      <c r="E48" s="23" t="s">
        <v>96</v>
      </c>
      <c r="F48" s="25" t="s">
        <v>49</v>
      </c>
      <c r="G48" s="26">
        <v>1</v>
      </c>
      <c r="H48" s="23" t="s">
        <v>24</v>
      </c>
      <c r="I48" s="23">
        <v>8</v>
      </c>
      <c r="J48" s="23">
        <v>8.1</v>
      </c>
      <c r="K48" s="23">
        <v>1</v>
      </c>
      <c r="L48" s="26">
        <v>700</v>
      </c>
      <c r="M48" s="29">
        <v>0.7</v>
      </c>
      <c r="N48" s="23" t="s">
        <v>25</v>
      </c>
      <c r="O48" s="23" t="s">
        <v>26</v>
      </c>
    </row>
    <row r="49" spans="2:15" s="15" customFormat="1" ht="12.75">
      <c r="B49" s="23">
        <v>36</v>
      </c>
      <c r="C49" s="23" t="s">
        <v>97</v>
      </c>
      <c r="D49" s="23" t="s">
        <v>93</v>
      </c>
      <c r="E49" s="23" t="s">
        <v>31</v>
      </c>
      <c r="F49" s="25" t="s">
        <v>49</v>
      </c>
      <c r="G49" s="26">
        <v>1</v>
      </c>
      <c r="H49" s="23" t="s">
        <v>24</v>
      </c>
      <c r="I49" s="23">
        <v>8</v>
      </c>
      <c r="J49" s="23">
        <v>8.1</v>
      </c>
      <c r="K49" s="23">
        <v>1</v>
      </c>
      <c r="L49" s="26">
        <v>700</v>
      </c>
      <c r="M49" s="29">
        <v>0.7</v>
      </c>
      <c r="N49" s="23" t="s">
        <v>25</v>
      </c>
      <c r="O49" s="23" t="s">
        <v>26</v>
      </c>
    </row>
    <row r="50" spans="2:15" s="15" customFormat="1" ht="12.75">
      <c r="B50" s="23">
        <v>37</v>
      </c>
      <c r="C50" s="23" t="s">
        <v>98</v>
      </c>
      <c r="D50" s="23" t="s">
        <v>99</v>
      </c>
      <c r="E50" s="23" t="s">
        <v>100</v>
      </c>
      <c r="F50" s="25" t="s">
        <v>41</v>
      </c>
      <c r="G50" s="26">
        <v>1</v>
      </c>
      <c r="H50" s="23" t="s">
        <v>24</v>
      </c>
      <c r="I50" s="23">
        <v>4</v>
      </c>
      <c r="J50" s="23" t="s">
        <v>42</v>
      </c>
      <c r="K50" s="23">
        <v>1</v>
      </c>
      <c r="L50" s="26">
        <v>4</v>
      </c>
      <c r="M50" s="29">
        <v>4.0000000000000001E-3</v>
      </c>
      <c r="N50" s="23" t="s">
        <v>25</v>
      </c>
      <c r="O50" s="23" t="s">
        <v>26</v>
      </c>
    </row>
    <row r="51" spans="2:15" s="15" customFormat="1" ht="12.75">
      <c r="B51" s="23">
        <v>38</v>
      </c>
      <c r="C51" s="23" t="s">
        <v>101</v>
      </c>
      <c r="D51" s="23" t="s">
        <v>102</v>
      </c>
      <c r="E51" s="23" t="s">
        <v>31</v>
      </c>
      <c r="F51" s="25" t="s">
        <v>41</v>
      </c>
      <c r="G51" s="26">
        <v>1</v>
      </c>
      <c r="H51" s="23" t="s">
        <v>24</v>
      </c>
      <c r="I51" s="23">
        <v>4</v>
      </c>
      <c r="J51" s="23" t="s">
        <v>42</v>
      </c>
      <c r="K51" s="23">
        <v>1</v>
      </c>
      <c r="L51" s="26">
        <v>2</v>
      </c>
      <c r="M51" s="29">
        <v>2E-3</v>
      </c>
      <c r="N51" s="23" t="s">
        <v>25</v>
      </c>
      <c r="O51" s="23" t="s">
        <v>26</v>
      </c>
    </row>
    <row r="52" spans="2:15" s="15" customFormat="1" ht="12.75">
      <c r="B52" s="23">
        <v>39</v>
      </c>
      <c r="C52" s="23" t="s">
        <v>103</v>
      </c>
      <c r="D52" s="23" t="s">
        <v>104</v>
      </c>
      <c r="E52" s="23" t="s">
        <v>105</v>
      </c>
      <c r="F52" s="25" t="s">
        <v>106</v>
      </c>
      <c r="G52" s="26">
        <v>1</v>
      </c>
      <c r="H52" s="23" t="s">
        <v>24</v>
      </c>
      <c r="I52" s="23">
        <v>8</v>
      </c>
      <c r="J52" s="23">
        <v>8.1</v>
      </c>
      <c r="K52" s="23">
        <v>1</v>
      </c>
      <c r="L52" s="26">
        <v>3</v>
      </c>
      <c r="M52" s="29">
        <v>3.0000000000000001E-3</v>
      </c>
      <c r="N52" s="23" t="s">
        <v>25</v>
      </c>
      <c r="O52" s="23" t="s">
        <v>26</v>
      </c>
    </row>
    <row r="53" spans="2:15" s="15" customFormat="1" ht="12.75">
      <c r="B53" s="23">
        <v>40</v>
      </c>
      <c r="C53" s="23" t="s">
        <v>107</v>
      </c>
      <c r="D53" s="23" t="s">
        <v>108</v>
      </c>
      <c r="E53" s="23" t="s">
        <v>109</v>
      </c>
      <c r="F53" s="25" t="s">
        <v>106</v>
      </c>
      <c r="G53" s="26">
        <v>1</v>
      </c>
      <c r="H53" s="23" t="s">
        <v>24</v>
      </c>
      <c r="I53" s="23">
        <v>2</v>
      </c>
      <c r="J53" s="23">
        <v>2.1</v>
      </c>
      <c r="K53" s="23">
        <v>1</v>
      </c>
      <c r="L53" s="26">
        <v>7</v>
      </c>
      <c r="M53" s="29">
        <v>7.0000000000000001E-3</v>
      </c>
      <c r="N53" s="23" t="s">
        <v>25</v>
      </c>
      <c r="O53" s="23" t="s">
        <v>26</v>
      </c>
    </row>
    <row r="54" spans="2:15" s="15" customFormat="1" ht="12.75">
      <c r="B54" s="23">
        <v>41</v>
      </c>
      <c r="C54" s="23" t="s">
        <v>110</v>
      </c>
      <c r="D54" s="23" t="s">
        <v>108</v>
      </c>
      <c r="E54" s="23" t="s">
        <v>111</v>
      </c>
      <c r="F54" s="25" t="s">
        <v>106</v>
      </c>
      <c r="G54" s="26">
        <v>1</v>
      </c>
      <c r="H54" s="23" t="s">
        <v>24</v>
      </c>
      <c r="I54" s="23">
        <v>2</v>
      </c>
      <c r="J54" s="23">
        <v>2.1</v>
      </c>
      <c r="K54" s="23">
        <v>1</v>
      </c>
      <c r="L54" s="26">
        <v>7</v>
      </c>
      <c r="M54" s="29">
        <v>7.0000000000000001E-3</v>
      </c>
      <c r="N54" s="23" t="s">
        <v>25</v>
      </c>
      <c r="O54" s="23" t="s">
        <v>26</v>
      </c>
    </row>
    <row r="55" spans="2:15" s="15" customFormat="1" ht="12.75">
      <c r="B55" s="23">
        <v>42</v>
      </c>
      <c r="C55" s="24" t="s">
        <v>112</v>
      </c>
      <c r="D55" s="23" t="s">
        <v>113</v>
      </c>
      <c r="E55" s="23" t="s">
        <v>114</v>
      </c>
      <c r="F55" s="25" t="s">
        <v>106</v>
      </c>
      <c r="G55" s="26">
        <v>1</v>
      </c>
      <c r="H55" s="23" t="s">
        <v>24</v>
      </c>
      <c r="I55" s="23">
        <v>8</v>
      </c>
      <c r="J55" s="23">
        <v>8.1</v>
      </c>
      <c r="K55" s="23">
        <v>1</v>
      </c>
      <c r="L55" s="26">
        <v>41</v>
      </c>
      <c r="M55" s="29">
        <v>4.1000000000000002E-2</v>
      </c>
      <c r="N55" s="23" t="s">
        <v>25</v>
      </c>
      <c r="O55" s="23" t="s">
        <v>26</v>
      </c>
    </row>
    <row r="56" spans="2:15" s="15" customFormat="1" ht="12.75">
      <c r="B56" s="23">
        <v>43</v>
      </c>
      <c r="C56" s="24" t="s">
        <v>115</v>
      </c>
      <c r="D56" s="23" t="s">
        <v>116</v>
      </c>
      <c r="E56" s="23" t="s">
        <v>117</v>
      </c>
      <c r="F56" s="25" t="s">
        <v>23</v>
      </c>
      <c r="G56" s="26">
        <v>1</v>
      </c>
      <c r="H56" s="23" t="s">
        <v>24</v>
      </c>
      <c r="I56" s="23">
        <v>9</v>
      </c>
      <c r="J56" s="23" t="s">
        <v>118</v>
      </c>
      <c r="K56" s="23">
        <v>1</v>
      </c>
      <c r="L56" s="26">
        <v>8</v>
      </c>
      <c r="M56" s="29">
        <v>8.0000000000000002E-3</v>
      </c>
      <c r="N56" s="23" t="s">
        <v>25</v>
      </c>
      <c r="O56" s="23" t="s">
        <v>26</v>
      </c>
    </row>
    <row r="57" spans="2:15" s="15" customFormat="1" ht="12.75">
      <c r="B57" s="23">
        <v>44</v>
      </c>
      <c r="C57" s="23" t="s">
        <v>119</v>
      </c>
      <c r="D57" s="23" t="s">
        <v>116</v>
      </c>
      <c r="E57" s="23" t="s">
        <v>120</v>
      </c>
      <c r="F57" s="25" t="s">
        <v>23</v>
      </c>
      <c r="G57" s="26">
        <v>1</v>
      </c>
      <c r="H57" s="23" t="s">
        <v>24</v>
      </c>
      <c r="I57" s="23">
        <v>9</v>
      </c>
      <c r="J57" s="23" t="s">
        <v>118</v>
      </c>
      <c r="K57" s="23">
        <v>1</v>
      </c>
      <c r="L57" s="26">
        <v>8</v>
      </c>
      <c r="M57" s="29">
        <v>8.0000000000000002E-3</v>
      </c>
      <c r="N57" s="23" t="s">
        <v>25</v>
      </c>
      <c r="O57" s="23" t="s">
        <v>26</v>
      </c>
    </row>
    <row r="58" spans="2:15" s="15" customFormat="1" ht="12.75">
      <c r="B58" s="23">
        <v>45</v>
      </c>
      <c r="C58" s="23" t="s">
        <v>121</v>
      </c>
      <c r="D58" s="23" t="s">
        <v>122</v>
      </c>
      <c r="E58" s="23" t="s">
        <v>111</v>
      </c>
      <c r="F58" s="25" t="s">
        <v>41</v>
      </c>
      <c r="G58" s="26">
        <v>641.24</v>
      </c>
      <c r="H58" s="23" t="s">
        <v>24</v>
      </c>
      <c r="I58" s="23">
        <v>2</v>
      </c>
      <c r="J58" s="23">
        <v>2.2999999999999998</v>
      </c>
      <c r="K58" s="23">
        <v>1</v>
      </c>
      <c r="L58" s="26">
        <v>2.5</v>
      </c>
      <c r="M58" s="29">
        <v>2.5000000000000001E-3</v>
      </c>
      <c r="N58" s="23" t="s">
        <v>25</v>
      </c>
      <c r="O58" s="23" t="s">
        <v>26</v>
      </c>
    </row>
    <row r="59" spans="2:15" s="15" customFormat="1" ht="12.75">
      <c r="B59" s="23">
        <v>46</v>
      </c>
      <c r="C59" s="23" t="s">
        <v>123</v>
      </c>
      <c r="D59" s="23" t="s">
        <v>122</v>
      </c>
      <c r="E59" s="23" t="s">
        <v>124</v>
      </c>
      <c r="F59" s="25" t="s">
        <v>41</v>
      </c>
      <c r="G59" s="26">
        <v>5.62</v>
      </c>
      <c r="H59" s="23" t="s">
        <v>24</v>
      </c>
      <c r="I59" s="23">
        <v>2</v>
      </c>
      <c r="J59" s="23">
        <v>2.2999999999999998</v>
      </c>
      <c r="K59" s="23">
        <v>1</v>
      </c>
      <c r="L59" s="26">
        <v>2.5</v>
      </c>
      <c r="M59" s="29">
        <v>2.5000000000000001E-3</v>
      </c>
      <c r="N59" s="23" t="s">
        <v>25</v>
      </c>
      <c r="O59" s="23" t="s">
        <v>26</v>
      </c>
    </row>
    <row r="60" spans="2:15" s="15" customFormat="1" ht="12.75">
      <c r="B60" s="23">
        <v>47</v>
      </c>
      <c r="C60" s="24" t="s">
        <v>125</v>
      </c>
      <c r="D60" s="23" t="s">
        <v>126</v>
      </c>
      <c r="E60" s="23" t="s">
        <v>127</v>
      </c>
      <c r="F60" s="25" t="s">
        <v>41</v>
      </c>
      <c r="G60" s="26">
        <v>1</v>
      </c>
      <c r="H60" s="23" t="s">
        <v>24</v>
      </c>
      <c r="I60" s="23">
        <v>2</v>
      </c>
      <c r="J60" s="23">
        <v>2.2999999999999998</v>
      </c>
      <c r="K60" s="23">
        <v>1</v>
      </c>
      <c r="L60" s="26">
        <v>5</v>
      </c>
      <c r="M60" s="29">
        <v>5.0000000000000001E-3</v>
      </c>
      <c r="N60" s="23" t="s">
        <v>25</v>
      </c>
      <c r="O60" s="23" t="s">
        <v>26</v>
      </c>
    </row>
    <row r="61" spans="2:15" s="15" customFormat="1" ht="12.75">
      <c r="B61" s="23">
        <v>48</v>
      </c>
      <c r="C61" s="24" t="s">
        <v>128</v>
      </c>
      <c r="D61" s="23" t="s">
        <v>129</v>
      </c>
      <c r="E61" s="23" t="s">
        <v>31</v>
      </c>
      <c r="F61" s="25" t="s">
        <v>41</v>
      </c>
      <c r="G61" s="26">
        <v>1</v>
      </c>
      <c r="H61" s="23" t="s">
        <v>24</v>
      </c>
      <c r="I61" s="23">
        <v>2</v>
      </c>
      <c r="J61" s="23">
        <v>2.2999999999999998</v>
      </c>
      <c r="K61" s="23">
        <v>1</v>
      </c>
      <c r="L61" s="26">
        <v>1.5</v>
      </c>
      <c r="M61" s="29">
        <v>1.5E-3</v>
      </c>
      <c r="N61" s="23" t="s">
        <v>25</v>
      </c>
      <c r="O61" s="23" t="s">
        <v>26</v>
      </c>
    </row>
    <row r="62" spans="2:15" s="15" customFormat="1" ht="12.75">
      <c r="B62" s="23">
        <v>49</v>
      </c>
      <c r="C62" s="23" t="s">
        <v>130</v>
      </c>
      <c r="D62" s="23" t="s">
        <v>129</v>
      </c>
      <c r="E62" s="23" t="s">
        <v>31</v>
      </c>
      <c r="F62" s="25" t="s">
        <v>41</v>
      </c>
      <c r="G62" s="26">
        <v>1</v>
      </c>
      <c r="H62" s="23" t="s">
        <v>24</v>
      </c>
      <c r="I62" s="23">
        <v>2</v>
      </c>
      <c r="J62" s="23">
        <v>2.2999999999999998</v>
      </c>
      <c r="K62" s="23">
        <v>1</v>
      </c>
      <c r="L62" s="26">
        <v>1.5</v>
      </c>
      <c r="M62" s="29">
        <v>1.5E-3</v>
      </c>
      <c r="N62" s="23" t="s">
        <v>25</v>
      </c>
      <c r="O62" s="23" t="s">
        <v>26</v>
      </c>
    </row>
    <row r="63" spans="2:15" s="15" customFormat="1" ht="12.75">
      <c r="B63" s="23">
        <v>50</v>
      </c>
      <c r="C63" s="23" t="s">
        <v>131</v>
      </c>
      <c r="D63" s="23" t="s">
        <v>129</v>
      </c>
      <c r="E63" s="23" t="s">
        <v>132</v>
      </c>
      <c r="F63" s="25" t="s">
        <v>32</v>
      </c>
      <c r="G63" s="26">
        <v>1</v>
      </c>
      <c r="H63" s="23" t="s">
        <v>24</v>
      </c>
      <c r="I63" s="23">
        <v>2</v>
      </c>
      <c r="J63" s="23">
        <v>2.2999999999999998</v>
      </c>
      <c r="K63" s="23">
        <v>1</v>
      </c>
      <c r="L63" s="26">
        <v>1.5</v>
      </c>
      <c r="M63" s="29">
        <v>1.5E-3</v>
      </c>
      <c r="N63" s="23" t="s">
        <v>25</v>
      </c>
      <c r="O63" s="23" t="s">
        <v>26</v>
      </c>
    </row>
    <row r="64" spans="2:15" s="15" customFormat="1" ht="12.75">
      <c r="B64" s="23">
        <v>51</v>
      </c>
      <c r="C64" s="23" t="s">
        <v>133</v>
      </c>
      <c r="D64" s="23" t="s">
        <v>134</v>
      </c>
      <c r="E64" s="23" t="s">
        <v>135</v>
      </c>
      <c r="F64" s="25" t="s">
        <v>41</v>
      </c>
      <c r="G64" s="26">
        <v>1</v>
      </c>
      <c r="H64" s="23" t="s">
        <v>24</v>
      </c>
      <c r="I64" s="23">
        <v>2</v>
      </c>
      <c r="J64" s="23">
        <v>2.2999999999999998</v>
      </c>
      <c r="K64" s="23">
        <v>1</v>
      </c>
      <c r="L64" s="26">
        <v>1.5</v>
      </c>
      <c r="M64" s="29">
        <v>1.5E-3</v>
      </c>
      <c r="N64" s="23" t="s">
        <v>25</v>
      </c>
      <c r="O64" s="23" t="s">
        <v>26</v>
      </c>
    </row>
    <row r="65" spans="2:15" s="15" customFormat="1" ht="12.75">
      <c r="B65" s="23">
        <v>52</v>
      </c>
      <c r="C65" s="23" t="s">
        <v>136</v>
      </c>
      <c r="D65" s="23" t="s">
        <v>137</v>
      </c>
      <c r="E65" s="23" t="s">
        <v>31</v>
      </c>
      <c r="F65" s="25" t="s">
        <v>41</v>
      </c>
      <c r="G65" s="26">
        <v>92.08</v>
      </c>
      <c r="H65" s="23" t="s">
        <v>24</v>
      </c>
      <c r="I65" s="23">
        <v>2</v>
      </c>
      <c r="J65" s="23">
        <v>2.2999999999999998</v>
      </c>
      <c r="K65" s="23">
        <v>1</v>
      </c>
      <c r="L65" s="26">
        <v>2</v>
      </c>
      <c r="M65" s="29">
        <v>2E-3</v>
      </c>
      <c r="N65" s="23" t="s">
        <v>25</v>
      </c>
      <c r="O65" s="23" t="s">
        <v>26</v>
      </c>
    </row>
    <row r="66" spans="2:15" s="15" customFormat="1" ht="12.75">
      <c r="B66" s="23">
        <v>53</v>
      </c>
      <c r="C66" s="23" t="s">
        <v>138</v>
      </c>
      <c r="D66" s="23" t="s">
        <v>139</v>
      </c>
      <c r="E66" s="23" t="s">
        <v>140</v>
      </c>
      <c r="F66" s="25" t="s">
        <v>41</v>
      </c>
      <c r="G66" s="26">
        <v>1</v>
      </c>
      <c r="H66" s="23" t="s">
        <v>24</v>
      </c>
      <c r="I66" s="23">
        <v>2</v>
      </c>
      <c r="J66" s="23">
        <v>2.2999999999999998</v>
      </c>
      <c r="K66" s="23">
        <v>1</v>
      </c>
      <c r="L66" s="26">
        <v>16.2</v>
      </c>
      <c r="M66" s="29">
        <v>1.6199999999999999E-2</v>
      </c>
      <c r="N66" s="23" t="s">
        <v>25</v>
      </c>
      <c r="O66" s="23" t="s">
        <v>26</v>
      </c>
    </row>
    <row r="67" spans="2:15" s="15" customFormat="1" ht="12.75">
      <c r="B67" s="23">
        <v>54</v>
      </c>
      <c r="C67" s="23" t="s">
        <v>141</v>
      </c>
      <c r="D67" s="23" t="s">
        <v>139</v>
      </c>
      <c r="E67" s="23" t="s">
        <v>142</v>
      </c>
      <c r="F67" s="25" t="s">
        <v>41</v>
      </c>
      <c r="G67" s="26">
        <v>25</v>
      </c>
      <c r="H67" s="23" t="s">
        <v>24</v>
      </c>
      <c r="I67" s="23">
        <v>2</v>
      </c>
      <c r="J67" s="23">
        <v>2.2999999999999998</v>
      </c>
      <c r="K67" s="23">
        <v>1</v>
      </c>
      <c r="L67" s="26">
        <v>16.2</v>
      </c>
      <c r="M67" s="29">
        <v>1.6199999999999999E-2</v>
      </c>
      <c r="N67" s="23" t="s">
        <v>25</v>
      </c>
      <c r="O67" s="23" t="s">
        <v>26</v>
      </c>
    </row>
    <row r="68" spans="2:15" s="15" customFormat="1" ht="12.75">
      <c r="B68" s="23">
        <v>55</v>
      </c>
      <c r="C68" s="24" t="s">
        <v>143</v>
      </c>
      <c r="D68" s="23" t="s">
        <v>139</v>
      </c>
      <c r="E68" s="23" t="s">
        <v>144</v>
      </c>
      <c r="F68" s="25" t="s">
        <v>41</v>
      </c>
      <c r="G68" s="26">
        <v>61.67</v>
      </c>
      <c r="H68" s="23" t="s">
        <v>24</v>
      </c>
      <c r="I68" s="23">
        <v>2</v>
      </c>
      <c r="J68" s="23">
        <v>2.2999999999999998</v>
      </c>
      <c r="K68" s="23">
        <v>1</v>
      </c>
      <c r="L68" s="26">
        <v>16.2</v>
      </c>
      <c r="M68" s="29">
        <v>1.6199999999999999E-2</v>
      </c>
      <c r="N68" s="23" t="s">
        <v>25</v>
      </c>
      <c r="O68" s="23" t="s">
        <v>26</v>
      </c>
    </row>
    <row r="69" spans="2:15" s="15" customFormat="1" ht="12.75">
      <c r="B69" s="23">
        <v>56</v>
      </c>
      <c r="C69" s="24" t="s">
        <v>145</v>
      </c>
      <c r="D69" s="23" t="s">
        <v>139</v>
      </c>
      <c r="E69" s="23" t="s">
        <v>127</v>
      </c>
      <c r="F69" s="25" t="s">
        <v>41</v>
      </c>
      <c r="G69" s="26">
        <v>1100.8499999999999</v>
      </c>
      <c r="H69" s="23" t="s">
        <v>24</v>
      </c>
      <c r="I69" s="23">
        <v>2</v>
      </c>
      <c r="J69" s="23">
        <v>2.2999999999999998</v>
      </c>
      <c r="K69" s="23">
        <v>1</v>
      </c>
      <c r="L69" s="26">
        <v>16.2</v>
      </c>
      <c r="M69" s="29">
        <v>1.6199999999999999E-2</v>
      </c>
      <c r="N69" s="23" t="s">
        <v>25</v>
      </c>
      <c r="O69" s="23" t="s">
        <v>26</v>
      </c>
    </row>
    <row r="70" spans="2:15" s="15" customFormat="1" ht="12.75">
      <c r="B70" s="23">
        <v>57</v>
      </c>
      <c r="C70" s="23" t="s">
        <v>146</v>
      </c>
      <c r="D70" s="23" t="s">
        <v>147</v>
      </c>
      <c r="E70" s="23" t="s">
        <v>31</v>
      </c>
      <c r="F70" s="25" t="s">
        <v>41</v>
      </c>
      <c r="G70" s="26">
        <v>1</v>
      </c>
      <c r="H70" s="23" t="s">
        <v>24</v>
      </c>
      <c r="I70" s="23">
        <v>2</v>
      </c>
      <c r="J70" s="23">
        <v>2.2999999999999998</v>
      </c>
      <c r="K70" s="23">
        <v>1</v>
      </c>
      <c r="L70" s="26">
        <v>16.2</v>
      </c>
      <c r="M70" s="29">
        <v>1.6199999999999999E-2</v>
      </c>
      <c r="N70" s="23" t="s">
        <v>25</v>
      </c>
      <c r="O70" s="23" t="s">
        <v>26</v>
      </c>
    </row>
    <row r="71" spans="2:15" s="15" customFormat="1" ht="12.75">
      <c r="B71" s="23">
        <v>58</v>
      </c>
      <c r="C71" s="23" t="s">
        <v>148</v>
      </c>
      <c r="D71" s="23" t="s">
        <v>147</v>
      </c>
      <c r="E71" s="23" t="s">
        <v>149</v>
      </c>
      <c r="F71" s="25" t="s">
        <v>41</v>
      </c>
      <c r="G71" s="26">
        <v>1</v>
      </c>
      <c r="H71" s="23" t="s">
        <v>24</v>
      </c>
      <c r="I71" s="23">
        <v>2</v>
      </c>
      <c r="J71" s="23">
        <v>2.2999999999999998</v>
      </c>
      <c r="K71" s="23">
        <v>1</v>
      </c>
      <c r="L71" s="26">
        <v>16.2</v>
      </c>
      <c r="M71" s="29">
        <v>1.6199999999999999E-2</v>
      </c>
      <c r="N71" s="23" t="s">
        <v>25</v>
      </c>
      <c r="O71" s="23" t="s">
        <v>26</v>
      </c>
    </row>
    <row r="72" spans="2:15" s="15" customFormat="1" ht="12.75">
      <c r="B72" s="23">
        <v>59</v>
      </c>
      <c r="C72" s="23" t="s">
        <v>150</v>
      </c>
      <c r="D72" s="23" t="s">
        <v>151</v>
      </c>
      <c r="E72" s="23" t="s">
        <v>152</v>
      </c>
      <c r="F72" s="25" t="s">
        <v>41</v>
      </c>
      <c r="G72" s="26">
        <v>1</v>
      </c>
      <c r="H72" s="23" t="s">
        <v>24</v>
      </c>
      <c r="I72" s="23">
        <v>2</v>
      </c>
      <c r="J72" s="23">
        <v>2.2999999999999998</v>
      </c>
      <c r="K72" s="23">
        <v>1</v>
      </c>
      <c r="L72" s="26">
        <v>16.2</v>
      </c>
      <c r="M72" s="29">
        <v>1.6199999999999999E-2</v>
      </c>
      <c r="N72" s="23" t="s">
        <v>25</v>
      </c>
      <c r="O72" s="23" t="s">
        <v>26</v>
      </c>
    </row>
    <row r="73" spans="2:15" s="15" customFormat="1" ht="12.75">
      <c r="B73" s="23">
        <v>60</v>
      </c>
      <c r="C73" s="23" t="s">
        <v>153</v>
      </c>
      <c r="D73" s="23" t="s">
        <v>154</v>
      </c>
      <c r="E73" s="23" t="s">
        <v>31</v>
      </c>
      <c r="F73" s="25" t="s">
        <v>155</v>
      </c>
      <c r="G73" s="26">
        <v>1</v>
      </c>
      <c r="H73" s="23" t="s">
        <v>24</v>
      </c>
      <c r="I73" s="23">
        <v>9</v>
      </c>
      <c r="J73" s="23" t="s">
        <v>118</v>
      </c>
      <c r="K73" s="23">
        <v>1</v>
      </c>
      <c r="L73" s="26">
        <v>35</v>
      </c>
      <c r="M73" s="29">
        <v>3.5000000000000003E-2</v>
      </c>
      <c r="N73" s="23" t="s">
        <v>156</v>
      </c>
      <c r="O73" s="23" t="s">
        <v>26</v>
      </c>
    </row>
    <row r="74" spans="2:15" s="15" customFormat="1" ht="12.75">
      <c r="B74" s="23">
        <v>61</v>
      </c>
      <c r="C74" s="23" t="s">
        <v>157</v>
      </c>
      <c r="D74" s="23" t="s">
        <v>158</v>
      </c>
      <c r="E74" s="23" t="s">
        <v>159</v>
      </c>
      <c r="F74" s="25" t="s">
        <v>41</v>
      </c>
      <c r="G74" s="26">
        <v>269.33</v>
      </c>
      <c r="H74" s="23" t="s">
        <v>24</v>
      </c>
      <c r="I74" s="23">
        <v>8</v>
      </c>
      <c r="J74" s="23">
        <v>8.1</v>
      </c>
      <c r="K74" s="23">
        <v>1</v>
      </c>
      <c r="L74" s="26">
        <v>0.28499999999999998</v>
      </c>
      <c r="M74" s="29">
        <v>2.8499999999999999E-4</v>
      </c>
      <c r="N74" s="23" t="s">
        <v>25</v>
      </c>
      <c r="O74" s="23" t="s">
        <v>26</v>
      </c>
    </row>
    <row r="75" spans="2:15" s="15" customFormat="1" ht="12.75">
      <c r="B75" s="23">
        <v>62</v>
      </c>
      <c r="C75" s="24" t="s">
        <v>160</v>
      </c>
      <c r="D75" s="23" t="s">
        <v>161</v>
      </c>
      <c r="E75" s="23" t="s">
        <v>162</v>
      </c>
      <c r="F75" s="25" t="s">
        <v>41</v>
      </c>
      <c r="G75" s="26">
        <v>1</v>
      </c>
      <c r="H75" s="23" t="s">
        <v>24</v>
      </c>
      <c r="I75" s="23">
        <v>6</v>
      </c>
      <c r="J75" s="23" t="s">
        <v>163</v>
      </c>
      <c r="K75" s="23">
        <v>1</v>
      </c>
      <c r="L75" s="26">
        <v>5</v>
      </c>
      <c r="M75" s="29">
        <v>5.0000000000000001E-3</v>
      </c>
      <c r="N75" s="23" t="s">
        <v>156</v>
      </c>
      <c r="O75" s="23" t="s">
        <v>26</v>
      </c>
    </row>
    <row r="76" spans="2:15" s="15" customFormat="1" ht="12.75">
      <c r="B76" s="23">
        <v>63</v>
      </c>
      <c r="C76" s="23" t="s">
        <v>164</v>
      </c>
      <c r="D76" s="23" t="s">
        <v>165</v>
      </c>
      <c r="E76" s="23" t="s">
        <v>166</v>
      </c>
      <c r="F76" s="25" t="s">
        <v>155</v>
      </c>
      <c r="G76" s="26">
        <v>1</v>
      </c>
      <c r="H76" s="23" t="s">
        <v>24</v>
      </c>
      <c r="I76" s="23">
        <v>6</v>
      </c>
      <c r="J76" s="23" t="s">
        <v>163</v>
      </c>
      <c r="K76" s="23">
        <v>1</v>
      </c>
      <c r="L76" s="26">
        <v>8</v>
      </c>
      <c r="M76" s="29">
        <v>8.0000000000000002E-3</v>
      </c>
      <c r="N76" s="23" t="s">
        <v>25</v>
      </c>
      <c r="O76" s="23" t="s">
        <v>26</v>
      </c>
    </row>
    <row r="77" spans="2:15" s="15" customFormat="1" ht="12.75">
      <c r="B77" s="23">
        <v>64</v>
      </c>
      <c r="C77" s="23" t="s">
        <v>167</v>
      </c>
      <c r="D77" s="23" t="s">
        <v>168</v>
      </c>
      <c r="E77" s="23" t="s">
        <v>169</v>
      </c>
      <c r="F77" s="25" t="s">
        <v>170</v>
      </c>
      <c r="G77" s="26">
        <v>1</v>
      </c>
      <c r="H77" s="23" t="s">
        <v>24</v>
      </c>
      <c r="I77" s="23">
        <v>3</v>
      </c>
      <c r="J77" s="23">
        <v>3.1</v>
      </c>
      <c r="K77" s="23">
        <v>1</v>
      </c>
      <c r="L77" s="26">
        <v>0.05</v>
      </c>
      <c r="M77" s="29">
        <v>5.0000000000000002E-5</v>
      </c>
      <c r="N77" s="23" t="s">
        <v>25</v>
      </c>
      <c r="O77" s="23" t="s">
        <v>26</v>
      </c>
    </row>
    <row r="78" spans="2:15" s="15" customFormat="1" ht="12.75">
      <c r="B78" s="23">
        <v>65</v>
      </c>
      <c r="C78" s="23" t="s">
        <v>171</v>
      </c>
      <c r="D78" s="23" t="s">
        <v>168</v>
      </c>
      <c r="E78" s="23" t="s">
        <v>169</v>
      </c>
      <c r="F78" s="25" t="s">
        <v>170</v>
      </c>
      <c r="G78" s="26">
        <v>1</v>
      </c>
      <c r="H78" s="23" t="s">
        <v>24</v>
      </c>
      <c r="I78" s="23">
        <v>3</v>
      </c>
      <c r="J78" s="23">
        <v>3.1</v>
      </c>
      <c r="K78" s="23">
        <v>1</v>
      </c>
      <c r="L78" s="26">
        <v>0.05</v>
      </c>
      <c r="M78" s="29">
        <v>5.0000000000000002E-5</v>
      </c>
      <c r="N78" s="23" t="s">
        <v>25</v>
      </c>
      <c r="O78" s="23" t="s">
        <v>26</v>
      </c>
    </row>
    <row r="79" spans="2:15" s="15" customFormat="1" ht="12.75">
      <c r="B79" s="23">
        <v>66</v>
      </c>
      <c r="C79" s="24" t="s">
        <v>172</v>
      </c>
      <c r="D79" s="23" t="s">
        <v>173</v>
      </c>
      <c r="E79" s="23" t="s">
        <v>174</v>
      </c>
      <c r="F79" s="25" t="s">
        <v>170</v>
      </c>
      <c r="G79" s="26">
        <v>1</v>
      </c>
      <c r="H79" s="23" t="s">
        <v>24</v>
      </c>
      <c r="I79" s="23">
        <v>3</v>
      </c>
      <c r="J79" s="23">
        <v>3.1</v>
      </c>
      <c r="K79" s="23">
        <v>1</v>
      </c>
      <c r="L79" s="26">
        <v>0.05</v>
      </c>
      <c r="M79" s="29">
        <v>5.0000000000000002E-5</v>
      </c>
      <c r="N79" s="23" t="s">
        <v>25</v>
      </c>
      <c r="O79" s="23" t="s">
        <v>26</v>
      </c>
    </row>
    <row r="80" spans="2:15" s="15" customFormat="1" ht="12.75">
      <c r="B80" s="23">
        <v>67</v>
      </c>
      <c r="C80" s="23" t="s">
        <v>175</v>
      </c>
      <c r="D80" s="23" t="s">
        <v>168</v>
      </c>
      <c r="E80" s="23" t="s">
        <v>169</v>
      </c>
      <c r="F80" s="25" t="s">
        <v>170</v>
      </c>
      <c r="G80" s="26">
        <v>1</v>
      </c>
      <c r="H80" s="23" t="s">
        <v>24</v>
      </c>
      <c r="I80" s="23">
        <v>3</v>
      </c>
      <c r="J80" s="23">
        <v>3.1</v>
      </c>
      <c r="K80" s="23">
        <v>1</v>
      </c>
      <c r="L80" s="26">
        <v>0.05</v>
      </c>
      <c r="M80" s="29">
        <v>5.0000000000000002E-5</v>
      </c>
      <c r="N80" s="23" t="s">
        <v>25</v>
      </c>
      <c r="O80" s="23" t="s">
        <v>26</v>
      </c>
    </row>
    <row r="81" spans="2:15" s="15" customFormat="1" ht="12.75">
      <c r="B81" s="23">
        <v>68</v>
      </c>
      <c r="C81" s="24" t="s">
        <v>176</v>
      </c>
      <c r="D81" s="23" t="s">
        <v>168</v>
      </c>
      <c r="E81" s="23" t="s">
        <v>169</v>
      </c>
      <c r="F81" s="25" t="s">
        <v>170</v>
      </c>
      <c r="G81" s="26">
        <v>1</v>
      </c>
      <c r="H81" s="23" t="s">
        <v>24</v>
      </c>
      <c r="I81" s="23">
        <v>3</v>
      </c>
      <c r="J81" s="23">
        <v>3.1</v>
      </c>
      <c r="K81" s="23">
        <v>1</v>
      </c>
      <c r="L81" s="26">
        <v>0.05</v>
      </c>
      <c r="M81" s="29">
        <v>5.0000000000000002E-5</v>
      </c>
      <c r="N81" s="23" t="s">
        <v>25</v>
      </c>
      <c r="O81" s="23" t="s">
        <v>26</v>
      </c>
    </row>
    <row r="82" spans="2:15" s="15" customFormat="1" ht="12.75">
      <c r="B82" s="23">
        <v>69</v>
      </c>
      <c r="C82" s="23" t="s">
        <v>177</v>
      </c>
      <c r="D82" s="23" t="s">
        <v>168</v>
      </c>
      <c r="E82" s="23" t="s">
        <v>169</v>
      </c>
      <c r="F82" s="25" t="s">
        <v>170</v>
      </c>
      <c r="G82" s="26">
        <v>1</v>
      </c>
      <c r="H82" s="23" t="s">
        <v>24</v>
      </c>
      <c r="I82" s="23">
        <v>3</v>
      </c>
      <c r="J82" s="23">
        <v>3.1</v>
      </c>
      <c r="K82" s="23">
        <v>1</v>
      </c>
      <c r="L82" s="26">
        <v>0.05</v>
      </c>
      <c r="M82" s="29">
        <v>5.0000000000000002E-5</v>
      </c>
      <c r="N82" s="23" t="s">
        <v>25</v>
      </c>
      <c r="O82" s="23" t="s">
        <v>26</v>
      </c>
    </row>
    <row r="83" spans="2:15" s="15" customFormat="1" ht="12.75">
      <c r="B83" s="23">
        <v>70</v>
      </c>
      <c r="C83" s="23" t="s">
        <v>178</v>
      </c>
      <c r="D83" s="23" t="s">
        <v>168</v>
      </c>
      <c r="E83" s="23" t="s">
        <v>169</v>
      </c>
      <c r="F83" s="25" t="s">
        <v>170</v>
      </c>
      <c r="G83" s="26">
        <v>1</v>
      </c>
      <c r="H83" s="23" t="s">
        <v>24</v>
      </c>
      <c r="I83" s="23">
        <v>3</v>
      </c>
      <c r="J83" s="23">
        <v>3.1</v>
      </c>
      <c r="K83" s="23">
        <v>1</v>
      </c>
      <c r="L83" s="26">
        <v>0.05</v>
      </c>
      <c r="M83" s="29">
        <v>5.0000000000000002E-5</v>
      </c>
      <c r="N83" s="23" t="s">
        <v>25</v>
      </c>
      <c r="O83" s="23" t="s">
        <v>26</v>
      </c>
    </row>
    <row r="84" spans="2:15" s="15" customFormat="1" ht="12.75">
      <c r="B84" s="23">
        <v>71</v>
      </c>
      <c r="C84" s="24" t="s">
        <v>179</v>
      </c>
      <c r="D84" s="30" t="s">
        <v>168</v>
      </c>
      <c r="E84" s="30" t="s">
        <v>169</v>
      </c>
      <c r="F84" s="25" t="s">
        <v>170</v>
      </c>
      <c r="G84" s="26">
        <v>151.5</v>
      </c>
      <c r="H84" s="23" t="s">
        <v>24</v>
      </c>
      <c r="I84" s="23">
        <v>3</v>
      </c>
      <c r="J84" s="23">
        <v>3.1</v>
      </c>
      <c r="K84" s="23">
        <v>1</v>
      </c>
      <c r="L84" s="26">
        <v>0.05</v>
      </c>
      <c r="M84" s="29">
        <v>5.0000000000000002E-5</v>
      </c>
      <c r="N84" s="23" t="s">
        <v>25</v>
      </c>
      <c r="O84" s="23" t="s">
        <v>26</v>
      </c>
    </row>
    <row r="85" spans="2:15" s="15" customFormat="1" ht="12.75">
      <c r="B85" s="23">
        <v>72</v>
      </c>
      <c r="C85" s="23" t="s">
        <v>180</v>
      </c>
      <c r="D85" s="23" t="s">
        <v>181</v>
      </c>
      <c r="E85" s="23" t="s">
        <v>182</v>
      </c>
      <c r="F85" s="25" t="s">
        <v>183</v>
      </c>
      <c r="G85" s="26">
        <v>1</v>
      </c>
      <c r="H85" s="23" t="s">
        <v>24</v>
      </c>
      <c r="I85" s="23">
        <v>1</v>
      </c>
      <c r="J85" s="23">
        <v>1.2</v>
      </c>
      <c r="K85" s="23">
        <v>1</v>
      </c>
      <c r="L85" s="26">
        <v>8</v>
      </c>
      <c r="M85" s="29">
        <v>8.0000000000000002E-3</v>
      </c>
      <c r="N85" s="23" t="s">
        <v>25</v>
      </c>
      <c r="O85" s="23" t="s">
        <v>26</v>
      </c>
    </row>
    <row r="86" spans="2:15" s="15" customFormat="1" ht="12.75">
      <c r="B86" s="23">
        <v>73</v>
      </c>
      <c r="C86" s="23" t="s">
        <v>184</v>
      </c>
      <c r="D86" s="23" t="s">
        <v>185</v>
      </c>
      <c r="E86" s="23" t="s">
        <v>31</v>
      </c>
      <c r="F86" s="25" t="s">
        <v>183</v>
      </c>
      <c r="G86" s="26">
        <v>1</v>
      </c>
      <c r="H86" s="23" t="s">
        <v>24</v>
      </c>
      <c r="I86" s="23">
        <v>8</v>
      </c>
      <c r="J86" s="23">
        <v>8.1</v>
      </c>
      <c r="K86" s="23">
        <v>1</v>
      </c>
      <c r="L86" s="26">
        <v>11</v>
      </c>
      <c r="M86" s="29">
        <v>1.0999999999999999E-2</v>
      </c>
      <c r="N86" s="23" t="s">
        <v>25</v>
      </c>
      <c r="O86" s="23" t="s">
        <v>26</v>
      </c>
    </row>
    <row r="87" spans="2:15" s="15" customFormat="1" ht="12.75">
      <c r="B87" s="23">
        <v>74</v>
      </c>
      <c r="C87" s="23" t="s">
        <v>186</v>
      </c>
      <c r="D87" s="23" t="s">
        <v>187</v>
      </c>
      <c r="E87" s="23" t="s">
        <v>188</v>
      </c>
      <c r="F87" s="25" t="s">
        <v>49</v>
      </c>
      <c r="G87" s="26">
        <v>2110.42</v>
      </c>
      <c r="H87" s="23" t="s">
        <v>24</v>
      </c>
      <c r="I87" s="23">
        <v>4</v>
      </c>
      <c r="J87" s="23" t="s">
        <v>50</v>
      </c>
      <c r="K87" s="23">
        <v>1</v>
      </c>
      <c r="L87" s="26">
        <v>0.3</v>
      </c>
      <c r="M87" s="29">
        <v>2.9999999999999997E-4</v>
      </c>
      <c r="N87" s="23" t="s">
        <v>25</v>
      </c>
      <c r="O87" s="23" t="s">
        <v>26</v>
      </c>
    </row>
    <row r="88" spans="2:15" s="15" customFormat="1" ht="12.75">
      <c r="B88" s="23">
        <v>75</v>
      </c>
      <c r="C88" s="23" t="s">
        <v>189</v>
      </c>
      <c r="D88" s="23" t="s">
        <v>190</v>
      </c>
      <c r="E88" s="23" t="s">
        <v>188</v>
      </c>
      <c r="F88" s="25" t="s">
        <v>170</v>
      </c>
      <c r="G88" s="26">
        <v>1</v>
      </c>
      <c r="H88" s="23" t="s">
        <v>24</v>
      </c>
      <c r="I88" s="23">
        <v>4</v>
      </c>
      <c r="J88" s="23" t="s">
        <v>191</v>
      </c>
      <c r="K88" s="23">
        <v>1</v>
      </c>
      <c r="L88" s="26">
        <v>0.5</v>
      </c>
      <c r="M88" s="29">
        <v>5.0000000000000001E-4</v>
      </c>
      <c r="N88" s="23" t="s">
        <v>25</v>
      </c>
      <c r="O88" s="23" t="s">
        <v>26</v>
      </c>
    </row>
    <row r="89" spans="2:15" s="15" customFormat="1" ht="12.75">
      <c r="B89" s="23">
        <v>76</v>
      </c>
      <c r="C89" s="23" t="s">
        <v>192</v>
      </c>
      <c r="D89" s="23" t="s">
        <v>193</v>
      </c>
      <c r="E89" s="23" t="s">
        <v>194</v>
      </c>
      <c r="F89" s="25" t="s">
        <v>195</v>
      </c>
      <c r="G89" s="26">
        <v>1</v>
      </c>
      <c r="H89" s="23" t="s">
        <v>24</v>
      </c>
      <c r="I89" s="23">
        <v>3</v>
      </c>
      <c r="J89" s="23">
        <v>3.2</v>
      </c>
      <c r="K89" s="23">
        <v>1</v>
      </c>
      <c r="L89" s="26">
        <v>8.5</v>
      </c>
      <c r="M89" s="29">
        <v>8.5000000000000006E-3</v>
      </c>
      <c r="N89" s="23" t="s">
        <v>25</v>
      </c>
      <c r="O89" s="23" t="s">
        <v>26</v>
      </c>
    </row>
    <row r="90" spans="2:15" s="15" customFormat="1" ht="12.75">
      <c r="B90" s="23">
        <v>77</v>
      </c>
      <c r="C90" s="24" t="s">
        <v>196</v>
      </c>
      <c r="D90" s="23" t="s">
        <v>193</v>
      </c>
      <c r="E90" s="23" t="s">
        <v>197</v>
      </c>
      <c r="F90" s="25" t="s">
        <v>195</v>
      </c>
      <c r="G90" s="26">
        <v>1</v>
      </c>
      <c r="H90" s="23" t="s">
        <v>24</v>
      </c>
      <c r="I90" s="23">
        <v>3</v>
      </c>
      <c r="J90" s="23">
        <v>3.2</v>
      </c>
      <c r="K90" s="23">
        <v>1</v>
      </c>
      <c r="L90" s="26">
        <v>8.5</v>
      </c>
      <c r="M90" s="29">
        <v>8.5000000000000006E-3</v>
      </c>
      <c r="N90" s="23" t="s">
        <v>25</v>
      </c>
      <c r="O90" s="23" t="s">
        <v>26</v>
      </c>
    </row>
    <row r="91" spans="2:15" s="15" customFormat="1" ht="12.75">
      <c r="B91" s="23">
        <v>78</v>
      </c>
      <c r="C91" s="24" t="s">
        <v>198</v>
      </c>
      <c r="D91" s="23" t="s">
        <v>193</v>
      </c>
      <c r="E91" s="23" t="s">
        <v>197</v>
      </c>
      <c r="F91" s="25" t="s">
        <v>195</v>
      </c>
      <c r="G91" s="26">
        <v>1</v>
      </c>
      <c r="H91" s="23" t="s">
        <v>24</v>
      </c>
      <c r="I91" s="23">
        <v>3</v>
      </c>
      <c r="J91" s="23">
        <v>3.2</v>
      </c>
      <c r="K91" s="23">
        <v>1</v>
      </c>
      <c r="L91" s="26">
        <v>8.5</v>
      </c>
      <c r="M91" s="29">
        <v>8.5000000000000006E-3</v>
      </c>
      <c r="N91" s="23" t="s">
        <v>25</v>
      </c>
      <c r="O91" s="23" t="s">
        <v>26</v>
      </c>
    </row>
    <row r="92" spans="2:15" s="15" customFormat="1" ht="12.75">
      <c r="B92" s="23">
        <v>79</v>
      </c>
      <c r="C92" s="23" t="s">
        <v>199</v>
      </c>
      <c r="D92" s="23" t="s">
        <v>193</v>
      </c>
      <c r="E92" s="23" t="s">
        <v>200</v>
      </c>
      <c r="F92" s="25" t="s">
        <v>195</v>
      </c>
      <c r="G92" s="26">
        <v>604.16999999999996</v>
      </c>
      <c r="H92" s="23" t="s">
        <v>24</v>
      </c>
      <c r="I92" s="23">
        <v>3</v>
      </c>
      <c r="J92" s="23">
        <v>3.2</v>
      </c>
      <c r="K92" s="23">
        <v>1</v>
      </c>
      <c r="L92" s="26">
        <v>8.5</v>
      </c>
      <c r="M92" s="29">
        <v>8.5000000000000006E-3</v>
      </c>
      <c r="N92" s="23" t="s">
        <v>25</v>
      </c>
      <c r="O92" s="23" t="s">
        <v>26</v>
      </c>
    </row>
    <row r="93" spans="2:15" s="15" customFormat="1" ht="12.75">
      <c r="B93" s="23">
        <v>80</v>
      </c>
      <c r="C93" s="23" t="s">
        <v>201</v>
      </c>
      <c r="D93" s="23" t="s">
        <v>193</v>
      </c>
      <c r="E93" s="23" t="s">
        <v>200</v>
      </c>
      <c r="F93" s="25" t="s">
        <v>195</v>
      </c>
      <c r="G93" s="26">
        <v>604.16999999999996</v>
      </c>
      <c r="H93" s="23" t="s">
        <v>24</v>
      </c>
      <c r="I93" s="23">
        <v>3</v>
      </c>
      <c r="J93" s="23">
        <v>3.2</v>
      </c>
      <c r="K93" s="23">
        <v>1</v>
      </c>
      <c r="L93" s="26">
        <v>8.5</v>
      </c>
      <c r="M93" s="29">
        <v>8.5000000000000006E-3</v>
      </c>
      <c r="N93" s="23" t="s">
        <v>25</v>
      </c>
      <c r="O93" s="23" t="s">
        <v>26</v>
      </c>
    </row>
    <row r="94" spans="2:15" s="15" customFormat="1" ht="12.75">
      <c r="B94" s="23">
        <v>81</v>
      </c>
      <c r="C94" s="23" t="s">
        <v>202</v>
      </c>
      <c r="D94" s="23" t="s">
        <v>193</v>
      </c>
      <c r="E94" s="23" t="s">
        <v>203</v>
      </c>
      <c r="F94" s="25" t="s">
        <v>195</v>
      </c>
      <c r="G94" s="26">
        <v>1057.29</v>
      </c>
      <c r="H94" s="23" t="s">
        <v>24</v>
      </c>
      <c r="I94" s="23">
        <v>3</v>
      </c>
      <c r="J94" s="23">
        <v>3.2</v>
      </c>
      <c r="K94" s="23">
        <v>1</v>
      </c>
      <c r="L94" s="26">
        <v>8.5</v>
      </c>
      <c r="M94" s="29">
        <v>8.5000000000000006E-3</v>
      </c>
      <c r="N94" s="23" t="s">
        <v>25</v>
      </c>
      <c r="O94" s="23" t="s">
        <v>26</v>
      </c>
    </row>
    <row r="95" spans="2:15" s="15" customFormat="1" ht="12.75">
      <c r="B95" s="23">
        <v>82</v>
      </c>
      <c r="C95" s="23" t="s">
        <v>204</v>
      </c>
      <c r="D95" s="23" t="s">
        <v>205</v>
      </c>
      <c r="E95" s="23" t="s">
        <v>206</v>
      </c>
      <c r="F95" s="25" t="s">
        <v>23</v>
      </c>
      <c r="G95" s="26">
        <v>1</v>
      </c>
      <c r="H95" s="23" t="s">
        <v>24</v>
      </c>
      <c r="I95" s="23">
        <v>4</v>
      </c>
      <c r="J95" s="23" t="s">
        <v>42</v>
      </c>
      <c r="K95" s="23">
        <v>1</v>
      </c>
      <c r="L95" s="26">
        <v>0.3</v>
      </c>
      <c r="M95" s="29">
        <v>2.9999999999999997E-4</v>
      </c>
      <c r="N95" s="23" t="s">
        <v>25</v>
      </c>
      <c r="O95" s="23" t="s">
        <v>26</v>
      </c>
    </row>
    <row r="96" spans="2:15" s="15" customFormat="1" ht="12.75">
      <c r="B96" s="23">
        <v>83</v>
      </c>
      <c r="C96" s="23" t="s">
        <v>207</v>
      </c>
      <c r="D96" s="23" t="s">
        <v>208</v>
      </c>
      <c r="E96" s="23" t="s">
        <v>31</v>
      </c>
      <c r="F96" s="25" t="s">
        <v>49</v>
      </c>
      <c r="G96" s="26">
        <v>1</v>
      </c>
      <c r="H96" s="23" t="s">
        <v>24</v>
      </c>
      <c r="I96" s="23">
        <v>3</v>
      </c>
      <c r="J96" s="23">
        <v>3.3</v>
      </c>
      <c r="K96" s="23">
        <v>1</v>
      </c>
      <c r="L96" s="26">
        <v>0.5</v>
      </c>
      <c r="M96" s="29">
        <v>5.0000000000000001E-4</v>
      </c>
      <c r="N96" s="23" t="s">
        <v>156</v>
      </c>
      <c r="O96" s="23" t="s">
        <v>26</v>
      </c>
    </row>
    <row r="97" spans="2:15" s="15" customFormat="1" ht="12.75">
      <c r="B97" s="23">
        <v>84</v>
      </c>
      <c r="C97" s="23" t="s">
        <v>209</v>
      </c>
      <c r="D97" s="23" t="s">
        <v>208</v>
      </c>
      <c r="E97" s="23" t="s">
        <v>210</v>
      </c>
      <c r="F97" s="25" t="s">
        <v>49</v>
      </c>
      <c r="G97" s="26">
        <v>1</v>
      </c>
      <c r="H97" s="23" t="s">
        <v>24</v>
      </c>
      <c r="I97" s="23">
        <v>3</v>
      </c>
      <c r="J97" s="23">
        <v>3.3</v>
      </c>
      <c r="K97" s="23">
        <v>1</v>
      </c>
      <c r="L97" s="26">
        <v>0.5</v>
      </c>
      <c r="M97" s="29">
        <v>5.0000000000000001E-4</v>
      </c>
      <c r="N97" s="23" t="s">
        <v>25</v>
      </c>
      <c r="O97" s="23" t="s">
        <v>26</v>
      </c>
    </row>
    <row r="98" spans="2:15" s="15" customFormat="1" ht="12.75">
      <c r="B98" s="23">
        <v>85</v>
      </c>
      <c r="C98" s="23" t="s">
        <v>211</v>
      </c>
      <c r="D98" s="23" t="s">
        <v>208</v>
      </c>
      <c r="E98" s="23" t="s">
        <v>210</v>
      </c>
      <c r="F98" s="25" t="s">
        <v>49</v>
      </c>
      <c r="G98" s="26">
        <v>1</v>
      </c>
      <c r="H98" s="23" t="s">
        <v>24</v>
      </c>
      <c r="I98" s="23">
        <v>3</v>
      </c>
      <c r="J98" s="23">
        <v>3.3</v>
      </c>
      <c r="K98" s="23">
        <v>1</v>
      </c>
      <c r="L98" s="26">
        <v>0.5</v>
      </c>
      <c r="M98" s="29">
        <v>5.0000000000000001E-4</v>
      </c>
      <c r="N98" s="23" t="s">
        <v>156</v>
      </c>
      <c r="O98" s="23" t="s">
        <v>26</v>
      </c>
    </row>
    <row r="99" spans="2:15" s="15" customFormat="1" ht="12.75">
      <c r="B99" s="23">
        <v>86</v>
      </c>
      <c r="C99" s="23" t="s">
        <v>212</v>
      </c>
      <c r="D99" s="23" t="s">
        <v>213</v>
      </c>
      <c r="E99" s="23" t="s">
        <v>214</v>
      </c>
      <c r="F99" s="25" t="s">
        <v>215</v>
      </c>
      <c r="G99" s="26">
        <v>1</v>
      </c>
      <c r="H99" s="23" t="s">
        <v>24</v>
      </c>
      <c r="I99" s="23">
        <v>8</v>
      </c>
      <c r="J99" s="23">
        <v>8.1</v>
      </c>
      <c r="K99" s="23">
        <v>1</v>
      </c>
      <c r="L99" s="26">
        <v>4</v>
      </c>
      <c r="M99" s="29">
        <v>4.0000000000000001E-3</v>
      </c>
      <c r="N99" s="23" t="s">
        <v>25</v>
      </c>
      <c r="O99" s="23" t="s">
        <v>26</v>
      </c>
    </row>
    <row r="100" spans="2:15" s="15" customFormat="1" ht="12.75">
      <c r="B100" s="23">
        <v>87</v>
      </c>
      <c r="C100" s="23" t="s">
        <v>216</v>
      </c>
      <c r="D100" s="23" t="s">
        <v>213</v>
      </c>
      <c r="E100" s="23" t="s">
        <v>217</v>
      </c>
      <c r="F100" s="25" t="s">
        <v>215</v>
      </c>
      <c r="G100" s="26">
        <v>1</v>
      </c>
      <c r="H100" s="23" t="s">
        <v>24</v>
      </c>
      <c r="I100" s="23">
        <v>8</v>
      </c>
      <c r="J100" s="23">
        <v>8.1</v>
      </c>
      <c r="K100" s="23">
        <v>1</v>
      </c>
      <c r="L100" s="26">
        <v>4</v>
      </c>
      <c r="M100" s="29">
        <v>4.0000000000000001E-3</v>
      </c>
      <c r="N100" s="23" t="s">
        <v>25</v>
      </c>
      <c r="O100" s="23" t="s">
        <v>26</v>
      </c>
    </row>
    <row r="101" spans="2:15" s="15" customFormat="1" ht="12.75">
      <c r="B101" s="23">
        <v>88</v>
      </c>
      <c r="C101" s="23" t="s">
        <v>218</v>
      </c>
      <c r="D101" s="23" t="s">
        <v>213</v>
      </c>
      <c r="E101" s="23" t="s">
        <v>219</v>
      </c>
      <c r="F101" s="25" t="s">
        <v>215</v>
      </c>
      <c r="G101" s="26">
        <v>1</v>
      </c>
      <c r="H101" s="23" t="s">
        <v>24</v>
      </c>
      <c r="I101" s="23">
        <v>8</v>
      </c>
      <c r="J101" s="23">
        <v>8.1</v>
      </c>
      <c r="K101" s="23">
        <v>1</v>
      </c>
      <c r="L101" s="26">
        <v>4</v>
      </c>
      <c r="M101" s="29">
        <v>4.0000000000000001E-3</v>
      </c>
      <c r="N101" s="23" t="s">
        <v>25</v>
      </c>
      <c r="O101" s="23" t="s">
        <v>26</v>
      </c>
    </row>
    <row r="102" spans="2:15" s="15" customFormat="1" ht="12.75">
      <c r="B102" s="23">
        <v>89</v>
      </c>
      <c r="C102" s="23" t="s">
        <v>220</v>
      </c>
      <c r="D102" s="23" t="s">
        <v>213</v>
      </c>
      <c r="E102" s="23" t="s">
        <v>144</v>
      </c>
      <c r="F102" s="25" t="s">
        <v>215</v>
      </c>
      <c r="G102" s="26">
        <v>1</v>
      </c>
      <c r="H102" s="23" t="s">
        <v>24</v>
      </c>
      <c r="I102" s="23">
        <v>8</v>
      </c>
      <c r="J102" s="23">
        <v>8.1</v>
      </c>
      <c r="K102" s="23">
        <v>1</v>
      </c>
      <c r="L102" s="26">
        <v>4</v>
      </c>
      <c r="M102" s="29">
        <v>4.0000000000000001E-3</v>
      </c>
      <c r="N102" s="23" t="s">
        <v>25</v>
      </c>
      <c r="O102" s="23" t="s">
        <v>26</v>
      </c>
    </row>
    <row r="103" spans="2:15" s="15" customFormat="1" ht="12.75">
      <c r="B103" s="23">
        <v>90</v>
      </c>
      <c r="C103" s="23" t="s">
        <v>221</v>
      </c>
      <c r="D103" s="23" t="s">
        <v>213</v>
      </c>
      <c r="E103" s="23" t="s">
        <v>222</v>
      </c>
      <c r="F103" s="25" t="s">
        <v>215</v>
      </c>
      <c r="G103" s="26">
        <v>1</v>
      </c>
      <c r="H103" s="23" t="s">
        <v>24</v>
      </c>
      <c r="I103" s="23">
        <v>8</v>
      </c>
      <c r="J103" s="23">
        <v>8.1</v>
      </c>
      <c r="K103" s="23">
        <v>1</v>
      </c>
      <c r="L103" s="26">
        <v>4</v>
      </c>
      <c r="M103" s="29">
        <v>4.0000000000000001E-3</v>
      </c>
      <c r="N103" s="23" t="s">
        <v>25</v>
      </c>
      <c r="O103" s="23" t="s">
        <v>26</v>
      </c>
    </row>
    <row r="104" spans="2:15" s="15" customFormat="1" ht="12.75">
      <c r="B104" s="23">
        <v>91</v>
      </c>
      <c r="C104" s="23" t="s">
        <v>223</v>
      </c>
      <c r="D104" s="23" t="s">
        <v>213</v>
      </c>
      <c r="E104" s="23" t="s">
        <v>224</v>
      </c>
      <c r="F104" s="25" t="s">
        <v>215</v>
      </c>
      <c r="G104" s="26">
        <v>444</v>
      </c>
      <c r="H104" s="23" t="s">
        <v>24</v>
      </c>
      <c r="I104" s="23">
        <v>8</v>
      </c>
      <c r="J104" s="23">
        <v>8.1</v>
      </c>
      <c r="K104" s="23">
        <v>1</v>
      </c>
      <c r="L104" s="26">
        <v>4</v>
      </c>
      <c r="M104" s="29">
        <v>4.0000000000000001E-3</v>
      </c>
      <c r="N104" s="23" t="s">
        <v>25</v>
      </c>
      <c r="O104" s="23" t="s">
        <v>26</v>
      </c>
    </row>
    <row r="105" spans="2:15" s="15" customFormat="1" ht="12.75">
      <c r="B105" s="23">
        <v>92</v>
      </c>
      <c r="C105" s="23" t="s">
        <v>225</v>
      </c>
      <c r="D105" s="23" t="s">
        <v>213</v>
      </c>
      <c r="E105" s="23" t="s">
        <v>226</v>
      </c>
      <c r="F105" s="25" t="s">
        <v>215</v>
      </c>
      <c r="G105" s="26">
        <v>1</v>
      </c>
      <c r="H105" s="23" t="s">
        <v>24</v>
      </c>
      <c r="I105" s="23">
        <v>8</v>
      </c>
      <c r="J105" s="23">
        <v>8.1</v>
      </c>
      <c r="K105" s="23">
        <v>1</v>
      </c>
      <c r="L105" s="26">
        <v>4</v>
      </c>
      <c r="M105" s="29">
        <v>4.0000000000000001E-3</v>
      </c>
      <c r="N105" s="23" t="s">
        <v>25</v>
      </c>
      <c r="O105" s="23" t="s">
        <v>26</v>
      </c>
    </row>
    <row r="106" spans="2:15" s="15" customFormat="1" ht="12.75">
      <c r="B106" s="23">
        <v>93</v>
      </c>
      <c r="C106" s="23" t="s">
        <v>227</v>
      </c>
      <c r="D106" s="23" t="s">
        <v>213</v>
      </c>
      <c r="E106" s="23" t="s">
        <v>228</v>
      </c>
      <c r="F106" s="25" t="s">
        <v>215</v>
      </c>
      <c r="G106" s="26">
        <v>1</v>
      </c>
      <c r="H106" s="23" t="s">
        <v>24</v>
      </c>
      <c r="I106" s="23">
        <v>8</v>
      </c>
      <c r="J106" s="23">
        <v>8.1</v>
      </c>
      <c r="K106" s="23">
        <v>1</v>
      </c>
      <c r="L106" s="26">
        <v>4</v>
      </c>
      <c r="M106" s="29">
        <v>4.0000000000000001E-3</v>
      </c>
      <c r="N106" s="23" t="s">
        <v>25</v>
      </c>
      <c r="O106" s="23" t="s">
        <v>26</v>
      </c>
    </row>
    <row r="107" spans="2:15" s="15" customFormat="1" ht="12.75">
      <c r="B107" s="23">
        <v>94</v>
      </c>
      <c r="C107" s="24" t="s">
        <v>229</v>
      </c>
      <c r="D107" s="23" t="s">
        <v>230</v>
      </c>
      <c r="E107" s="23" t="s">
        <v>231</v>
      </c>
      <c r="F107" s="25" t="s">
        <v>32</v>
      </c>
      <c r="G107" s="26">
        <v>1</v>
      </c>
      <c r="H107" s="23" t="s">
        <v>24</v>
      </c>
      <c r="I107" s="23">
        <v>8</v>
      </c>
      <c r="J107" s="23">
        <v>8.1</v>
      </c>
      <c r="K107" s="23">
        <v>1</v>
      </c>
      <c r="L107" s="26">
        <v>11</v>
      </c>
      <c r="M107" s="29">
        <v>1.0999999999999999E-2</v>
      </c>
      <c r="N107" s="23" t="s">
        <v>25</v>
      </c>
      <c r="O107" s="23" t="s">
        <v>26</v>
      </c>
    </row>
    <row r="108" spans="2:15" s="15" customFormat="1" ht="12.75">
      <c r="B108" s="23">
        <v>95</v>
      </c>
      <c r="C108" s="23" t="s">
        <v>232</v>
      </c>
      <c r="D108" s="23" t="s">
        <v>233</v>
      </c>
      <c r="E108" s="23" t="s">
        <v>234</v>
      </c>
      <c r="F108" s="25" t="s">
        <v>49</v>
      </c>
      <c r="G108" s="26">
        <v>80.87</v>
      </c>
      <c r="H108" s="23" t="s">
        <v>24</v>
      </c>
      <c r="I108" s="23">
        <v>9</v>
      </c>
      <c r="J108" s="23" t="s">
        <v>235</v>
      </c>
      <c r="K108" s="23">
        <v>1</v>
      </c>
      <c r="L108" s="26">
        <v>1</v>
      </c>
      <c r="M108" s="29">
        <v>1E-3</v>
      </c>
      <c r="N108" s="23" t="s">
        <v>25</v>
      </c>
      <c r="O108" s="23" t="s">
        <v>26</v>
      </c>
    </row>
    <row r="109" spans="2:15" s="15" customFormat="1" ht="12.75">
      <c r="B109" s="23">
        <v>96</v>
      </c>
      <c r="C109" s="23" t="s">
        <v>236</v>
      </c>
      <c r="D109" s="23" t="s">
        <v>233</v>
      </c>
      <c r="E109" s="23" t="s">
        <v>31</v>
      </c>
      <c r="F109" s="25" t="s">
        <v>49</v>
      </c>
      <c r="G109" s="26">
        <v>1</v>
      </c>
      <c r="H109" s="23" t="s">
        <v>24</v>
      </c>
      <c r="I109" s="23">
        <v>9</v>
      </c>
      <c r="J109" s="23" t="s">
        <v>235</v>
      </c>
      <c r="K109" s="23">
        <v>1</v>
      </c>
      <c r="L109" s="26">
        <v>1</v>
      </c>
      <c r="M109" s="29">
        <v>1E-3</v>
      </c>
      <c r="N109" s="23" t="s">
        <v>25</v>
      </c>
      <c r="O109" s="23" t="s">
        <v>26</v>
      </c>
    </row>
    <row r="110" spans="2:15" s="15" customFormat="1" ht="12.75">
      <c r="B110" s="23">
        <v>97</v>
      </c>
      <c r="C110" s="23" t="s">
        <v>237</v>
      </c>
      <c r="D110" s="23" t="s">
        <v>233</v>
      </c>
      <c r="E110" s="23" t="s">
        <v>31</v>
      </c>
      <c r="F110" s="25" t="s">
        <v>49</v>
      </c>
      <c r="G110" s="26">
        <v>1</v>
      </c>
      <c r="H110" s="23" t="s">
        <v>24</v>
      </c>
      <c r="I110" s="23">
        <v>9</v>
      </c>
      <c r="J110" s="23" t="s">
        <v>235</v>
      </c>
      <c r="K110" s="23">
        <v>1</v>
      </c>
      <c r="L110" s="26">
        <v>1</v>
      </c>
      <c r="M110" s="29">
        <v>1E-3</v>
      </c>
      <c r="N110" s="23" t="s">
        <v>25</v>
      </c>
      <c r="O110" s="23" t="s">
        <v>26</v>
      </c>
    </row>
    <row r="111" spans="2:15" s="15" customFormat="1" ht="12.75">
      <c r="B111" s="23">
        <v>98</v>
      </c>
      <c r="C111" s="23" t="s">
        <v>238</v>
      </c>
      <c r="D111" s="23" t="s">
        <v>233</v>
      </c>
      <c r="E111" s="23" t="s">
        <v>239</v>
      </c>
      <c r="F111" s="25" t="s">
        <v>49</v>
      </c>
      <c r="G111" s="26">
        <v>222.5</v>
      </c>
      <c r="H111" s="23" t="s">
        <v>24</v>
      </c>
      <c r="I111" s="23">
        <v>9</v>
      </c>
      <c r="J111" s="23" t="s">
        <v>235</v>
      </c>
      <c r="K111" s="23">
        <v>1</v>
      </c>
      <c r="L111" s="26">
        <v>1</v>
      </c>
      <c r="M111" s="29">
        <v>1E-3</v>
      </c>
      <c r="N111" s="23" t="s">
        <v>25</v>
      </c>
      <c r="O111" s="23" t="s">
        <v>26</v>
      </c>
    </row>
    <row r="112" spans="2:15" s="15" customFormat="1" ht="12.75">
      <c r="B112" s="23">
        <v>99</v>
      </c>
      <c r="C112" s="23" t="s">
        <v>240</v>
      </c>
      <c r="D112" s="23" t="s">
        <v>241</v>
      </c>
      <c r="E112" s="23" t="s">
        <v>242</v>
      </c>
      <c r="F112" s="25" t="s">
        <v>106</v>
      </c>
      <c r="G112" s="26">
        <v>1</v>
      </c>
      <c r="H112" s="23" t="s">
        <v>24</v>
      </c>
      <c r="I112" s="23">
        <v>1</v>
      </c>
      <c r="J112" s="23">
        <v>1.1000000000000001</v>
      </c>
      <c r="K112" s="23">
        <v>1</v>
      </c>
      <c r="L112" s="26">
        <v>1.62</v>
      </c>
      <c r="M112" s="29">
        <v>1.6199999999999999E-3</v>
      </c>
      <c r="N112" s="23" t="s">
        <v>25</v>
      </c>
      <c r="O112" s="23" t="s">
        <v>26</v>
      </c>
    </row>
    <row r="113" spans="2:15" s="15" customFormat="1" ht="12.75">
      <c r="B113" s="23">
        <v>100</v>
      </c>
      <c r="C113" s="23" t="s">
        <v>243</v>
      </c>
      <c r="D113" s="23" t="s">
        <v>244</v>
      </c>
      <c r="E113" s="23" t="s">
        <v>245</v>
      </c>
      <c r="F113" s="25" t="s">
        <v>106</v>
      </c>
      <c r="G113" s="26">
        <v>28.33</v>
      </c>
      <c r="H113" s="23" t="s">
        <v>24</v>
      </c>
      <c r="I113" s="23">
        <v>1</v>
      </c>
      <c r="J113" s="23">
        <v>1.1000000000000001</v>
      </c>
      <c r="K113" s="23">
        <v>1</v>
      </c>
      <c r="L113" s="26">
        <v>1.62</v>
      </c>
      <c r="M113" s="29">
        <v>1.6199999999999999E-3</v>
      </c>
      <c r="N113" s="23" t="s">
        <v>25</v>
      </c>
      <c r="O113" s="23" t="s">
        <v>26</v>
      </c>
    </row>
    <row r="114" spans="2:15" s="15" customFormat="1" ht="12.75">
      <c r="B114" s="23">
        <v>101</v>
      </c>
      <c r="C114" s="23" t="s">
        <v>246</v>
      </c>
      <c r="D114" s="23" t="s">
        <v>244</v>
      </c>
      <c r="E114" s="23" t="s">
        <v>31</v>
      </c>
      <c r="F114" s="25" t="s">
        <v>106</v>
      </c>
      <c r="G114" s="26">
        <v>13.75</v>
      </c>
      <c r="H114" s="23" t="s">
        <v>24</v>
      </c>
      <c r="I114" s="23">
        <v>1</v>
      </c>
      <c r="J114" s="23">
        <v>1.1000000000000001</v>
      </c>
      <c r="K114" s="23">
        <v>1</v>
      </c>
      <c r="L114" s="26">
        <v>1.62</v>
      </c>
      <c r="M114" s="29">
        <v>1.6199999999999999E-3</v>
      </c>
      <c r="N114" s="23" t="s">
        <v>25</v>
      </c>
      <c r="O114" s="23" t="s">
        <v>26</v>
      </c>
    </row>
    <row r="115" spans="2:15" s="15" customFormat="1" ht="12.75">
      <c r="B115" s="23">
        <v>102</v>
      </c>
      <c r="C115" s="23" t="s">
        <v>247</v>
      </c>
      <c r="D115" s="23" t="s">
        <v>244</v>
      </c>
      <c r="E115" s="23" t="s">
        <v>248</v>
      </c>
      <c r="F115" s="25" t="s">
        <v>106</v>
      </c>
      <c r="G115" s="26">
        <v>17.329999999999998</v>
      </c>
      <c r="H115" s="23" t="s">
        <v>24</v>
      </c>
      <c r="I115" s="23">
        <v>1</v>
      </c>
      <c r="J115" s="23">
        <v>1.1000000000000001</v>
      </c>
      <c r="K115" s="23">
        <v>1</v>
      </c>
      <c r="L115" s="26">
        <v>1.62</v>
      </c>
      <c r="M115" s="29">
        <v>1.6199999999999999E-3</v>
      </c>
      <c r="N115" s="23" t="s">
        <v>25</v>
      </c>
      <c r="O115" s="23" t="s">
        <v>26</v>
      </c>
    </row>
    <row r="116" spans="2:15" s="15" customFormat="1" ht="12.75">
      <c r="B116" s="23">
        <v>103</v>
      </c>
      <c r="C116" s="23" t="s">
        <v>249</v>
      </c>
      <c r="D116" s="23" t="s">
        <v>244</v>
      </c>
      <c r="E116" s="23" t="s">
        <v>250</v>
      </c>
      <c r="F116" s="25" t="s">
        <v>106</v>
      </c>
      <c r="G116" s="26">
        <v>1</v>
      </c>
      <c r="H116" s="23" t="s">
        <v>24</v>
      </c>
      <c r="I116" s="23">
        <v>1</v>
      </c>
      <c r="J116" s="23">
        <v>1.1000000000000001</v>
      </c>
      <c r="K116" s="23">
        <v>1</v>
      </c>
      <c r="L116" s="26">
        <v>1.62</v>
      </c>
      <c r="M116" s="29">
        <v>1.6199999999999999E-3</v>
      </c>
      <c r="N116" s="23" t="s">
        <v>25</v>
      </c>
      <c r="O116" s="23" t="s">
        <v>26</v>
      </c>
    </row>
    <row r="117" spans="2:15" s="15" customFormat="1" ht="12.75">
      <c r="B117" s="23">
        <v>104</v>
      </c>
      <c r="C117" s="23" t="s">
        <v>251</v>
      </c>
      <c r="D117" s="23" t="s">
        <v>244</v>
      </c>
      <c r="E117" s="23" t="s">
        <v>252</v>
      </c>
      <c r="F117" s="25" t="s">
        <v>106</v>
      </c>
      <c r="G117" s="26">
        <v>13.75</v>
      </c>
      <c r="H117" s="23" t="s">
        <v>24</v>
      </c>
      <c r="I117" s="23">
        <v>1</v>
      </c>
      <c r="J117" s="23">
        <v>1.1000000000000001</v>
      </c>
      <c r="K117" s="23">
        <v>1</v>
      </c>
      <c r="L117" s="26">
        <v>1.62</v>
      </c>
      <c r="M117" s="29">
        <v>1.6199999999999999E-3</v>
      </c>
      <c r="N117" s="23" t="s">
        <v>25</v>
      </c>
      <c r="O117" s="23" t="s">
        <v>26</v>
      </c>
    </row>
    <row r="118" spans="2:15" s="15" customFormat="1" ht="12.75">
      <c r="B118" s="23">
        <v>105</v>
      </c>
      <c r="C118" s="23" t="s">
        <v>253</v>
      </c>
      <c r="D118" s="23" t="s">
        <v>254</v>
      </c>
      <c r="E118" s="23" t="s">
        <v>255</v>
      </c>
      <c r="F118" s="25" t="s">
        <v>32</v>
      </c>
      <c r="G118" s="26">
        <v>1</v>
      </c>
      <c r="H118" s="23" t="s">
        <v>24</v>
      </c>
      <c r="I118" s="23">
        <v>8</v>
      </c>
      <c r="J118" s="23">
        <v>8.1</v>
      </c>
      <c r="K118" s="23">
        <v>1</v>
      </c>
      <c r="L118" s="26">
        <v>50</v>
      </c>
      <c r="M118" s="29">
        <v>0.05</v>
      </c>
      <c r="N118" s="23" t="s">
        <v>156</v>
      </c>
      <c r="O118" s="23" t="s">
        <v>26</v>
      </c>
    </row>
    <row r="119" spans="2:15" s="15" customFormat="1" ht="12.75">
      <c r="B119" s="23">
        <v>106</v>
      </c>
      <c r="C119" s="24" t="s">
        <v>256</v>
      </c>
      <c r="D119" s="23" t="s">
        <v>254</v>
      </c>
      <c r="E119" s="23" t="s">
        <v>31</v>
      </c>
      <c r="F119" s="25" t="s">
        <v>32</v>
      </c>
      <c r="G119" s="26">
        <v>1</v>
      </c>
      <c r="H119" s="23" t="s">
        <v>24</v>
      </c>
      <c r="I119" s="23">
        <v>8</v>
      </c>
      <c r="J119" s="23">
        <v>8.1</v>
      </c>
      <c r="K119" s="23">
        <v>1</v>
      </c>
      <c r="L119" s="26">
        <v>50</v>
      </c>
      <c r="M119" s="29">
        <v>0.05</v>
      </c>
      <c r="N119" s="23" t="s">
        <v>25</v>
      </c>
      <c r="O119" s="23" t="s">
        <v>26</v>
      </c>
    </row>
    <row r="120" spans="2:15" s="15" customFormat="1" ht="12.75">
      <c r="B120" s="23">
        <v>107</v>
      </c>
      <c r="C120" s="23" t="s">
        <v>257</v>
      </c>
      <c r="D120" s="23" t="s">
        <v>258</v>
      </c>
      <c r="E120" s="23" t="s">
        <v>259</v>
      </c>
      <c r="F120" s="25" t="s">
        <v>49</v>
      </c>
      <c r="G120" s="26">
        <v>1</v>
      </c>
      <c r="H120" s="23" t="s">
        <v>24</v>
      </c>
      <c r="I120" s="23">
        <v>4</v>
      </c>
      <c r="J120" s="23" t="s">
        <v>42</v>
      </c>
      <c r="K120" s="23">
        <v>1</v>
      </c>
      <c r="L120" s="26">
        <v>5</v>
      </c>
      <c r="M120" s="29">
        <v>5.0000000000000001E-3</v>
      </c>
      <c r="N120" s="23" t="s">
        <v>25</v>
      </c>
      <c r="O120" s="23" t="s">
        <v>26</v>
      </c>
    </row>
    <row r="121" spans="2:15" s="15" customFormat="1" ht="12.75">
      <c r="B121" s="23">
        <v>108</v>
      </c>
      <c r="C121" s="23" t="s">
        <v>260</v>
      </c>
      <c r="D121" s="23" t="s">
        <v>261</v>
      </c>
      <c r="E121" s="23" t="s">
        <v>31</v>
      </c>
      <c r="F121" s="25" t="s">
        <v>215</v>
      </c>
      <c r="G121" s="26">
        <v>1</v>
      </c>
      <c r="H121" s="23" t="s">
        <v>24</v>
      </c>
      <c r="I121" s="23">
        <v>6</v>
      </c>
      <c r="J121" s="23" t="s">
        <v>163</v>
      </c>
      <c r="K121" s="23">
        <v>1</v>
      </c>
      <c r="L121" s="26">
        <v>50</v>
      </c>
      <c r="M121" s="29">
        <v>0.05</v>
      </c>
      <c r="N121" s="23" t="s">
        <v>25</v>
      </c>
      <c r="O121" s="23" t="s">
        <v>26</v>
      </c>
    </row>
    <row r="122" spans="2:15" s="15" customFormat="1" ht="12.75">
      <c r="B122" s="23">
        <v>109</v>
      </c>
      <c r="C122" s="23" t="s">
        <v>262</v>
      </c>
      <c r="D122" s="23" t="s">
        <v>261</v>
      </c>
      <c r="E122" s="23" t="s">
        <v>263</v>
      </c>
      <c r="F122" s="25" t="s">
        <v>155</v>
      </c>
      <c r="G122" s="26">
        <v>1</v>
      </c>
      <c r="H122" s="23" t="s">
        <v>24</v>
      </c>
      <c r="I122" s="23">
        <v>6</v>
      </c>
      <c r="J122" s="23" t="s">
        <v>163</v>
      </c>
      <c r="K122" s="23">
        <v>1</v>
      </c>
      <c r="L122" s="26">
        <v>50</v>
      </c>
      <c r="M122" s="29">
        <v>0.05</v>
      </c>
      <c r="N122" s="23" t="s">
        <v>25</v>
      </c>
      <c r="O122" s="23" t="s">
        <v>26</v>
      </c>
    </row>
    <row r="123" spans="2:15" s="15" customFormat="1" ht="12.75">
      <c r="B123" s="23">
        <v>110</v>
      </c>
      <c r="C123" s="23" t="s">
        <v>264</v>
      </c>
      <c r="D123" s="23" t="s">
        <v>261</v>
      </c>
      <c r="E123" s="23" t="s">
        <v>265</v>
      </c>
      <c r="F123" s="25" t="s">
        <v>155</v>
      </c>
      <c r="G123" s="26">
        <v>1</v>
      </c>
      <c r="H123" s="23" t="s">
        <v>24</v>
      </c>
      <c r="I123" s="23">
        <v>6</v>
      </c>
      <c r="J123" s="23" t="s">
        <v>163</v>
      </c>
      <c r="K123" s="23">
        <v>1</v>
      </c>
      <c r="L123" s="26">
        <v>50</v>
      </c>
      <c r="M123" s="29">
        <v>0.05</v>
      </c>
      <c r="N123" s="23" t="s">
        <v>25</v>
      </c>
      <c r="O123" s="23" t="s">
        <v>26</v>
      </c>
    </row>
    <row r="124" spans="2:15" s="15" customFormat="1" ht="12.75">
      <c r="B124" s="23">
        <v>111</v>
      </c>
      <c r="C124" s="23" t="s">
        <v>266</v>
      </c>
      <c r="D124" s="23" t="s">
        <v>261</v>
      </c>
      <c r="E124" s="23" t="s">
        <v>267</v>
      </c>
      <c r="F124" s="25" t="s">
        <v>155</v>
      </c>
      <c r="G124" s="26">
        <v>1</v>
      </c>
      <c r="H124" s="23" t="s">
        <v>24</v>
      </c>
      <c r="I124" s="23">
        <v>6</v>
      </c>
      <c r="J124" s="23" t="s">
        <v>163</v>
      </c>
      <c r="K124" s="23">
        <v>1</v>
      </c>
      <c r="L124" s="26">
        <v>50</v>
      </c>
      <c r="M124" s="29">
        <v>0.05</v>
      </c>
      <c r="N124" s="23" t="s">
        <v>156</v>
      </c>
      <c r="O124" s="23" t="s">
        <v>26</v>
      </c>
    </row>
    <row r="125" spans="2:15" s="15" customFormat="1" ht="12.75">
      <c r="B125" s="23">
        <v>112</v>
      </c>
      <c r="C125" s="23" t="s">
        <v>268</v>
      </c>
      <c r="D125" s="23" t="s">
        <v>261</v>
      </c>
      <c r="E125" s="23" t="s">
        <v>269</v>
      </c>
      <c r="F125" s="25" t="s">
        <v>155</v>
      </c>
      <c r="G125" s="26">
        <v>1</v>
      </c>
      <c r="H125" s="23" t="s">
        <v>24</v>
      </c>
      <c r="I125" s="23">
        <v>6</v>
      </c>
      <c r="J125" s="23" t="s">
        <v>163</v>
      </c>
      <c r="K125" s="23">
        <v>1</v>
      </c>
      <c r="L125" s="26">
        <v>50</v>
      </c>
      <c r="M125" s="29">
        <v>0.05</v>
      </c>
      <c r="N125" s="23" t="s">
        <v>25</v>
      </c>
      <c r="O125" s="23" t="s">
        <v>26</v>
      </c>
    </row>
    <row r="126" spans="2:15" s="15" customFormat="1" ht="12.75">
      <c r="B126" s="23">
        <v>113</v>
      </c>
      <c r="C126" s="23" t="s">
        <v>270</v>
      </c>
      <c r="D126" s="23" t="s">
        <v>271</v>
      </c>
      <c r="E126" s="23" t="s">
        <v>272</v>
      </c>
      <c r="F126" s="25" t="s">
        <v>195</v>
      </c>
      <c r="G126" s="26">
        <v>1</v>
      </c>
      <c r="H126" s="23" t="s">
        <v>24</v>
      </c>
      <c r="I126" s="31">
        <v>3</v>
      </c>
      <c r="J126" s="31">
        <v>3.1</v>
      </c>
      <c r="K126" s="31">
        <v>1</v>
      </c>
      <c r="L126" s="26">
        <v>2.5</v>
      </c>
      <c r="M126" s="29">
        <v>2.5000000000000001E-3</v>
      </c>
      <c r="N126" s="23" t="s">
        <v>25</v>
      </c>
      <c r="O126" s="23" t="s">
        <v>26</v>
      </c>
    </row>
    <row r="127" spans="2:15" s="15" customFormat="1" ht="12.75">
      <c r="B127" s="23">
        <v>114</v>
      </c>
      <c r="C127" s="23" t="s">
        <v>273</v>
      </c>
      <c r="D127" s="23" t="s">
        <v>271</v>
      </c>
      <c r="E127" s="23" t="s">
        <v>274</v>
      </c>
      <c r="F127" s="25" t="s">
        <v>195</v>
      </c>
      <c r="G127" s="26">
        <v>1</v>
      </c>
      <c r="H127" s="23" t="s">
        <v>24</v>
      </c>
      <c r="I127" s="31">
        <v>3</v>
      </c>
      <c r="J127" s="31">
        <v>3.1</v>
      </c>
      <c r="K127" s="31">
        <v>1</v>
      </c>
      <c r="L127" s="26">
        <v>2.5</v>
      </c>
      <c r="M127" s="29">
        <v>2.5000000000000001E-3</v>
      </c>
      <c r="N127" s="23" t="s">
        <v>25</v>
      </c>
      <c r="O127" s="23" t="s">
        <v>26</v>
      </c>
    </row>
    <row r="128" spans="2:15" s="15" customFormat="1" ht="12.75">
      <c r="B128" s="23">
        <v>115</v>
      </c>
      <c r="C128" s="23" t="s">
        <v>275</v>
      </c>
      <c r="D128" s="23" t="s">
        <v>271</v>
      </c>
      <c r="E128" s="23" t="s">
        <v>272</v>
      </c>
      <c r="F128" s="25" t="s">
        <v>195</v>
      </c>
      <c r="G128" s="26">
        <v>1</v>
      </c>
      <c r="H128" s="23" t="s">
        <v>24</v>
      </c>
      <c r="I128" s="31">
        <v>3</v>
      </c>
      <c r="J128" s="31">
        <v>3.1</v>
      </c>
      <c r="K128" s="31">
        <v>1</v>
      </c>
      <c r="L128" s="26">
        <v>2.5</v>
      </c>
      <c r="M128" s="29">
        <v>2.5000000000000001E-3</v>
      </c>
      <c r="N128" s="23" t="s">
        <v>25</v>
      </c>
      <c r="O128" s="23" t="s">
        <v>26</v>
      </c>
    </row>
    <row r="129" spans="2:15" s="15" customFormat="1" ht="12.75">
      <c r="B129" s="23">
        <v>116</v>
      </c>
      <c r="C129" s="23" t="s">
        <v>276</v>
      </c>
      <c r="D129" s="23" t="s">
        <v>271</v>
      </c>
      <c r="E129" s="23" t="s">
        <v>274</v>
      </c>
      <c r="F129" s="25" t="s">
        <v>195</v>
      </c>
      <c r="G129" s="26">
        <v>1</v>
      </c>
      <c r="H129" s="23" t="s">
        <v>24</v>
      </c>
      <c r="I129" s="31">
        <v>3</v>
      </c>
      <c r="J129" s="31">
        <v>3.1</v>
      </c>
      <c r="K129" s="31">
        <v>1</v>
      </c>
      <c r="L129" s="26">
        <v>2.5</v>
      </c>
      <c r="M129" s="29">
        <v>2.5000000000000001E-3</v>
      </c>
      <c r="N129" s="23" t="s">
        <v>25</v>
      </c>
      <c r="O129" s="23" t="s">
        <v>26</v>
      </c>
    </row>
    <row r="130" spans="2:15" s="15" customFormat="1" ht="12.75">
      <c r="B130" s="23">
        <v>117</v>
      </c>
      <c r="C130" s="23" t="s">
        <v>277</v>
      </c>
      <c r="D130" s="23" t="s">
        <v>271</v>
      </c>
      <c r="E130" s="23" t="s">
        <v>274</v>
      </c>
      <c r="F130" s="25" t="s">
        <v>195</v>
      </c>
      <c r="G130" s="26">
        <v>1</v>
      </c>
      <c r="H130" s="23" t="s">
        <v>24</v>
      </c>
      <c r="I130" s="31">
        <v>3</v>
      </c>
      <c r="J130" s="31">
        <v>3.1</v>
      </c>
      <c r="K130" s="31">
        <v>1</v>
      </c>
      <c r="L130" s="26">
        <v>2.5</v>
      </c>
      <c r="M130" s="29">
        <v>2.5000000000000001E-3</v>
      </c>
      <c r="N130" s="23" t="s">
        <v>25</v>
      </c>
      <c r="O130" s="23" t="s">
        <v>26</v>
      </c>
    </row>
    <row r="131" spans="2:15" s="15" customFormat="1" ht="12.75">
      <c r="B131" s="23">
        <v>118</v>
      </c>
      <c r="C131" s="23" t="s">
        <v>278</v>
      </c>
      <c r="D131" s="23" t="s">
        <v>271</v>
      </c>
      <c r="E131" s="23" t="s">
        <v>200</v>
      </c>
      <c r="F131" s="25" t="s">
        <v>195</v>
      </c>
      <c r="G131" s="26">
        <v>1</v>
      </c>
      <c r="H131" s="23" t="s">
        <v>24</v>
      </c>
      <c r="I131" s="31">
        <v>3</v>
      </c>
      <c r="J131" s="31">
        <v>3.1</v>
      </c>
      <c r="K131" s="31">
        <v>1</v>
      </c>
      <c r="L131" s="26">
        <v>2.5</v>
      </c>
      <c r="M131" s="29">
        <v>2.5000000000000001E-3</v>
      </c>
      <c r="N131" s="23" t="s">
        <v>25</v>
      </c>
      <c r="O131" s="23" t="s">
        <v>26</v>
      </c>
    </row>
    <row r="132" spans="2:15" s="15" customFormat="1" ht="12.75">
      <c r="B132" s="23">
        <v>119</v>
      </c>
      <c r="C132" s="23" t="s">
        <v>279</v>
      </c>
      <c r="D132" s="23" t="s">
        <v>271</v>
      </c>
      <c r="E132" s="23" t="s">
        <v>200</v>
      </c>
      <c r="F132" s="25" t="s">
        <v>195</v>
      </c>
      <c r="G132" s="26">
        <v>1</v>
      </c>
      <c r="H132" s="23" t="s">
        <v>24</v>
      </c>
      <c r="I132" s="31">
        <v>3</v>
      </c>
      <c r="J132" s="31">
        <v>3.1</v>
      </c>
      <c r="K132" s="31">
        <v>1</v>
      </c>
      <c r="L132" s="26">
        <v>2.5</v>
      </c>
      <c r="M132" s="29">
        <v>2.5000000000000001E-3</v>
      </c>
      <c r="N132" s="23" t="s">
        <v>25</v>
      </c>
      <c r="O132" s="23" t="s">
        <v>26</v>
      </c>
    </row>
    <row r="133" spans="2:15" s="15" customFormat="1" ht="12.75">
      <c r="B133" s="23">
        <v>120</v>
      </c>
      <c r="C133" s="23" t="s">
        <v>280</v>
      </c>
      <c r="D133" s="23" t="s">
        <v>271</v>
      </c>
      <c r="E133" s="23" t="s">
        <v>274</v>
      </c>
      <c r="F133" s="25" t="s">
        <v>195</v>
      </c>
      <c r="G133" s="26">
        <v>1</v>
      </c>
      <c r="H133" s="23" t="s">
        <v>24</v>
      </c>
      <c r="I133" s="31">
        <v>3</v>
      </c>
      <c r="J133" s="31">
        <v>3.1</v>
      </c>
      <c r="K133" s="31">
        <v>1</v>
      </c>
      <c r="L133" s="26">
        <v>2.5</v>
      </c>
      <c r="M133" s="29">
        <v>2.5000000000000001E-3</v>
      </c>
      <c r="N133" s="23" t="s">
        <v>156</v>
      </c>
      <c r="O133" s="23" t="s">
        <v>26</v>
      </c>
    </row>
    <row r="134" spans="2:15" s="15" customFormat="1" ht="12.75">
      <c r="B134" s="23">
        <v>121</v>
      </c>
      <c r="C134" s="23" t="s">
        <v>281</v>
      </c>
      <c r="D134" s="23" t="s">
        <v>271</v>
      </c>
      <c r="E134" s="23" t="s">
        <v>200</v>
      </c>
      <c r="F134" s="25" t="s">
        <v>195</v>
      </c>
      <c r="G134" s="26">
        <v>1</v>
      </c>
      <c r="H134" s="23" t="s">
        <v>24</v>
      </c>
      <c r="I134" s="31">
        <v>3</v>
      </c>
      <c r="J134" s="31">
        <v>3.1</v>
      </c>
      <c r="K134" s="31">
        <v>1</v>
      </c>
      <c r="L134" s="26">
        <v>2.5</v>
      </c>
      <c r="M134" s="29">
        <v>2.5000000000000001E-3</v>
      </c>
      <c r="N134" s="23" t="s">
        <v>25</v>
      </c>
      <c r="O134" s="23" t="s">
        <v>26</v>
      </c>
    </row>
    <row r="135" spans="2:15" s="15" customFormat="1" ht="12.75">
      <c r="B135" s="23">
        <v>122</v>
      </c>
      <c r="C135" s="23" t="s">
        <v>282</v>
      </c>
      <c r="D135" s="23" t="s">
        <v>271</v>
      </c>
      <c r="E135" s="23" t="s">
        <v>274</v>
      </c>
      <c r="F135" s="25" t="s">
        <v>195</v>
      </c>
      <c r="G135" s="26">
        <v>1</v>
      </c>
      <c r="H135" s="23" t="s">
        <v>24</v>
      </c>
      <c r="I135" s="31">
        <v>3</v>
      </c>
      <c r="J135" s="31">
        <v>3.1</v>
      </c>
      <c r="K135" s="31">
        <v>1</v>
      </c>
      <c r="L135" s="26">
        <v>2.5</v>
      </c>
      <c r="M135" s="29">
        <v>2.5000000000000001E-3</v>
      </c>
      <c r="N135" s="23" t="s">
        <v>25</v>
      </c>
      <c r="O135" s="23" t="s">
        <v>26</v>
      </c>
    </row>
    <row r="136" spans="2:15" s="15" customFormat="1" ht="12.75">
      <c r="B136" s="23">
        <v>123</v>
      </c>
      <c r="C136" s="23" t="s">
        <v>283</v>
      </c>
      <c r="D136" s="23" t="s">
        <v>271</v>
      </c>
      <c r="E136" s="23" t="s">
        <v>200</v>
      </c>
      <c r="F136" s="25" t="s">
        <v>195</v>
      </c>
      <c r="G136" s="26">
        <v>1</v>
      </c>
      <c r="H136" s="23" t="s">
        <v>24</v>
      </c>
      <c r="I136" s="31">
        <v>3</v>
      </c>
      <c r="J136" s="31">
        <v>3.1</v>
      </c>
      <c r="K136" s="31">
        <v>1</v>
      </c>
      <c r="L136" s="26">
        <v>2.5</v>
      </c>
      <c r="M136" s="29">
        <v>2.5000000000000001E-3</v>
      </c>
      <c r="N136" s="23" t="s">
        <v>25</v>
      </c>
      <c r="O136" s="23" t="s">
        <v>26</v>
      </c>
    </row>
    <row r="137" spans="2:15" s="15" customFormat="1" ht="12.75">
      <c r="B137" s="23">
        <v>124</v>
      </c>
      <c r="C137" s="23" t="s">
        <v>284</v>
      </c>
      <c r="D137" s="23" t="s">
        <v>271</v>
      </c>
      <c r="E137" s="23" t="s">
        <v>200</v>
      </c>
      <c r="F137" s="25" t="s">
        <v>195</v>
      </c>
      <c r="G137" s="26">
        <v>1</v>
      </c>
      <c r="H137" s="23" t="s">
        <v>24</v>
      </c>
      <c r="I137" s="31">
        <v>3</v>
      </c>
      <c r="J137" s="31">
        <v>3.1</v>
      </c>
      <c r="K137" s="31">
        <v>1</v>
      </c>
      <c r="L137" s="26">
        <v>2.5</v>
      </c>
      <c r="M137" s="29">
        <v>2.5000000000000001E-3</v>
      </c>
      <c r="N137" s="23" t="s">
        <v>25</v>
      </c>
      <c r="O137" s="23" t="s">
        <v>26</v>
      </c>
    </row>
    <row r="138" spans="2:15" s="15" customFormat="1" ht="12.75">
      <c r="B138" s="23">
        <v>125</v>
      </c>
      <c r="C138" s="23" t="s">
        <v>285</v>
      </c>
      <c r="D138" s="23" t="s">
        <v>271</v>
      </c>
      <c r="E138" s="23" t="s">
        <v>274</v>
      </c>
      <c r="F138" s="25" t="s">
        <v>195</v>
      </c>
      <c r="G138" s="26">
        <v>1</v>
      </c>
      <c r="H138" s="23" t="s">
        <v>24</v>
      </c>
      <c r="I138" s="31">
        <v>3</v>
      </c>
      <c r="J138" s="31">
        <v>3.1</v>
      </c>
      <c r="K138" s="31">
        <v>1</v>
      </c>
      <c r="L138" s="26">
        <v>2.5</v>
      </c>
      <c r="M138" s="29">
        <v>2.5000000000000001E-3</v>
      </c>
      <c r="N138" s="23" t="s">
        <v>25</v>
      </c>
      <c r="O138" s="23" t="s">
        <v>26</v>
      </c>
    </row>
    <row r="139" spans="2:15" s="15" customFormat="1" ht="12.75">
      <c r="B139" s="23">
        <v>126</v>
      </c>
      <c r="C139" s="23" t="s">
        <v>286</v>
      </c>
      <c r="D139" s="23" t="s">
        <v>271</v>
      </c>
      <c r="E139" s="23" t="s">
        <v>274</v>
      </c>
      <c r="F139" s="25" t="s">
        <v>195</v>
      </c>
      <c r="G139" s="26">
        <v>1</v>
      </c>
      <c r="H139" s="23" t="s">
        <v>24</v>
      </c>
      <c r="I139" s="31">
        <v>3</v>
      </c>
      <c r="J139" s="31">
        <v>3.1</v>
      </c>
      <c r="K139" s="31">
        <v>1</v>
      </c>
      <c r="L139" s="26">
        <v>2.5</v>
      </c>
      <c r="M139" s="29">
        <v>2.5000000000000001E-3</v>
      </c>
      <c r="N139" s="23" t="s">
        <v>156</v>
      </c>
      <c r="O139" s="23" t="s">
        <v>26</v>
      </c>
    </row>
    <row r="140" spans="2:15" s="15" customFormat="1" ht="12.75">
      <c r="B140" s="23">
        <v>127</v>
      </c>
      <c r="C140" s="23" t="s">
        <v>287</v>
      </c>
      <c r="D140" s="23" t="s">
        <v>271</v>
      </c>
      <c r="E140" s="23" t="s">
        <v>274</v>
      </c>
      <c r="F140" s="25" t="s">
        <v>195</v>
      </c>
      <c r="G140" s="26">
        <v>1</v>
      </c>
      <c r="H140" s="23" t="s">
        <v>24</v>
      </c>
      <c r="I140" s="31">
        <v>3</v>
      </c>
      <c r="J140" s="31">
        <v>3.1</v>
      </c>
      <c r="K140" s="31">
        <v>1</v>
      </c>
      <c r="L140" s="26">
        <v>2.5</v>
      </c>
      <c r="M140" s="29">
        <v>2.5000000000000001E-3</v>
      </c>
      <c r="N140" s="23" t="s">
        <v>25</v>
      </c>
      <c r="O140" s="23" t="s">
        <v>26</v>
      </c>
    </row>
    <row r="141" spans="2:15" s="15" customFormat="1" ht="12.75">
      <c r="B141" s="23">
        <v>128</v>
      </c>
      <c r="C141" s="23" t="s">
        <v>288</v>
      </c>
      <c r="D141" s="23" t="s">
        <v>271</v>
      </c>
      <c r="E141" s="23" t="s">
        <v>200</v>
      </c>
      <c r="F141" s="25" t="s">
        <v>195</v>
      </c>
      <c r="G141" s="26">
        <v>1</v>
      </c>
      <c r="H141" s="23" t="s">
        <v>24</v>
      </c>
      <c r="I141" s="31">
        <v>3</v>
      </c>
      <c r="J141" s="31">
        <v>3.1</v>
      </c>
      <c r="K141" s="31">
        <v>1</v>
      </c>
      <c r="L141" s="26">
        <v>2.5</v>
      </c>
      <c r="M141" s="29">
        <v>2.5000000000000001E-3</v>
      </c>
      <c r="N141" s="23" t="s">
        <v>25</v>
      </c>
      <c r="O141" s="23" t="s">
        <v>26</v>
      </c>
    </row>
    <row r="142" spans="2:15" s="15" customFormat="1" ht="12.75">
      <c r="B142" s="23">
        <v>129</v>
      </c>
      <c r="C142" s="23" t="s">
        <v>289</v>
      </c>
      <c r="D142" s="23" t="s">
        <v>271</v>
      </c>
      <c r="E142" s="23" t="s">
        <v>272</v>
      </c>
      <c r="F142" s="25" t="s">
        <v>195</v>
      </c>
      <c r="G142" s="26">
        <v>1</v>
      </c>
      <c r="H142" s="23" t="s">
        <v>24</v>
      </c>
      <c r="I142" s="31">
        <v>3</v>
      </c>
      <c r="J142" s="31">
        <v>3.1</v>
      </c>
      <c r="K142" s="31">
        <v>1</v>
      </c>
      <c r="L142" s="26">
        <v>2.5</v>
      </c>
      <c r="M142" s="29">
        <v>2.5000000000000001E-3</v>
      </c>
      <c r="N142" s="23" t="s">
        <v>25</v>
      </c>
      <c r="O142" s="23" t="s">
        <v>26</v>
      </c>
    </row>
    <row r="143" spans="2:15" s="15" customFormat="1" ht="12.75">
      <c r="B143" s="23">
        <v>130</v>
      </c>
      <c r="C143" s="23" t="s">
        <v>290</v>
      </c>
      <c r="D143" s="23" t="s">
        <v>271</v>
      </c>
      <c r="E143" s="23" t="s">
        <v>272</v>
      </c>
      <c r="F143" s="25" t="s">
        <v>195</v>
      </c>
      <c r="G143" s="26">
        <v>1</v>
      </c>
      <c r="H143" s="23" t="s">
        <v>24</v>
      </c>
      <c r="I143" s="31">
        <v>3</v>
      </c>
      <c r="J143" s="31">
        <v>3.1</v>
      </c>
      <c r="K143" s="31">
        <v>1</v>
      </c>
      <c r="L143" s="26">
        <v>2.5</v>
      </c>
      <c r="M143" s="29">
        <v>2.5000000000000001E-3</v>
      </c>
      <c r="N143" s="23" t="s">
        <v>25</v>
      </c>
      <c r="O143" s="23" t="s">
        <v>26</v>
      </c>
    </row>
    <row r="144" spans="2:15" s="15" customFormat="1" ht="12.75">
      <c r="B144" s="23">
        <v>131</v>
      </c>
      <c r="C144" s="23" t="s">
        <v>291</v>
      </c>
      <c r="D144" s="23" t="s">
        <v>271</v>
      </c>
      <c r="E144" s="23" t="s">
        <v>200</v>
      </c>
      <c r="F144" s="25" t="s">
        <v>195</v>
      </c>
      <c r="G144" s="26">
        <v>1</v>
      </c>
      <c r="H144" s="23" t="s">
        <v>24</v>
      </c>
      <c r="I144" s="31">
        <v>3</v>
      </c>
      <c r="J144" s="31">
        <v>3.1</v>
      </c>
      <c r="K144" s="31">
        <v>1</v>
      </c>
      <c r="L144" s="26">
        <v>2.5</v>
      </c>
      <c r="M144" s="29">
        <v>2.5000000000000001E-3</v>
      </c>
      <c r="N144" s="23" t="s">
        <v>25</v>
      </c>
      <c r="O144" s="23" t="s">
        <v>26</v>
      </c>
    </row>
    <row r="145" spans="2:15" s="15" customFormat="1" ht="12.75">
      <c r="B145" s="23">
        <v>132</v>
      </c>
      <c r="C145" s="23" t="s">
        <v>292</v>
      </c>
      <c r="D145" s="23" t="s">
        <v>271</v>
      </c>
      <c r="E145" s="23" t="s">
        <v>293</v>
      </c>
      <c r="F145" s="25" t="s">
        <v>195</v>
      </c>
      <c r="G145" s="26">
        <v>1</v>
      </c>
      <c r="H145" s="23" t="s">
        <v>24</v>
      </c>
      <c r="I145" s="31">
        <v>3</v>
      </c>
      <c r="J145" s="31">
        <v>3.1</v>
      </c>
      <c r="K145" s="31">
        <v>1</v>
      </c>
      <c r="L145" s="26">
        <v>2.5</v>
      </c>
      <c r="M145" s="29">
        <v>2.5000000000000001E-3</v>
      </c>
      <c r="N145" s="23" t="s">
        <v>25</v>
      </c>
      <c r="O145" s="23" t="s">
        <v>26</v>
      </c>
    </row>
    <row r="146" spans="2:15" s="15" customFormat="1" ht="12.75">
      <c r="B146" s="23">
        <v>133</v>
      </c>
      <c r="C146" s="23" t="s">
        <v>294</v>
      </c>
      <c r="D146" s="23" t="s">
        <v>271</v>
      </c>
      <c r="E146" s="23" t="s">
        <v>272</v>
      </c>
      <c r="F146" s="25" t="s">
        <v>195</v>
      </c>
      <c r="G146" s="26">
        <v>1</v>
      </c>
      <c r="H146" s="23" t="s">
        <v>24</v>
      </c>
      <c r="I146" s="31">
        <v>3</v>
      </c>
      <c r="J146" s="31">
        <v>3.1</v>
      </c>
      <c r="K146" s="31">
        <v>1</v>
      </c>
      <c r="L146" s="26">
        <v>2.5</v>
      </c>
      <c r="M146" s="29">
        <v>2.5000000000000001E-3</v>
      </c>
      <c r="N146" s="23" t="s">
        <v>25</v>
      </c>
      <c r="O146" s="23" t="s">
        <v>26</v>
      </c>
    </row>
    <row r="147" spans="2:15" s="15" customFormat="1" ht="12.75">
      <c r="B147" s="23">
        <v>134</v>
      </c>
      <c r="C147" s="23" t="s">
        <v>295</v>
      </c>
      <c r="D147" s="23" t="s">
        <v>271</v>
      </c>
      <c r="E147" s="23" t="s">
        <v>200</v>
      </c>
      <c r="F147" s="25" t="s">
        <v>195</v>
      </c>
      <c r="G147" s="26">
        <v>1</v>
      </c>
      <c r="H147" s="23" t="s">
        <v>24</v>
      </c>
      <c r="I147" s="31">
        <v>3</v>
      </c>
      <c r="J147" s="31">
        <v>3.1</v>
      </c>
      <c r="K147" s="31">
        <v>1</v>
      </c>
      <c r="L147" s="26">
        <v>2.5</v>
      </c>
      <c r="M147" s="29">
        <v>2.5000000000000001E-3</v>
      </c>
      <c r="N147" s="23" t="s">
        <v>25</v>
      </c>
      <c r="O147" s="23" t="s">
        <v>26</v>
      </c>
    </row>
    <row r="148" spans="2:15" s="15" customFormat="1" ht="12.75">
      <c r="B148" s="23">
        <v>135</v>
      </c>
      <c r="C148" s="23" t="s">
        <v>296</v>
      </c>
      <c r="D148" s="23" t="s">
        <v>271</v>
      </c>
      <c r="E148" s="23" t="s">
        <v>200</v>
      </c>
      <c r="F148" s="25" t="s">
        <v>195</v>
      </c>
      <c r="G148" s="26">
        <v>1</v>
      </c>
      <c r="H148" s="23" t="s">
        <v>24</v>
      </c>
      <c r="I148" s="31">
        <v>3</v>
      </c>
      <c r="J148" s="31">
        <v>3.1</v>
      </c>
      <c r="K148" s="31">
        <v>1</v>
      </c>
      <c r="L148" s="26">
        <v>2.5</v>
      </c>
      <c r="M148" s="29">
        <v>2.5000000000000001E-3</v>
      </c>
      <c r="N148" s="23" t="s">
        <v>25</v>
      </c>
      <c r="O148" s="23" t="s">
        <v>26</v>
      </c>
    </row>
    <row r="149" spans="2:15" s="15" customFormat="1" ht="12.75">
      <c r="B149" s="23">
        <v>136</v>
      </c>
      <c r="C149" s="23" t="s">
        <v>297</v>
      </c>
      <c r="D149" s="23" t="s">
        <v>271</v>
      </c>
      <c r="E149" s="23" t="s">
        <v>200</v>
      </c>
      <c r="F149" s="25" t="s">
        <v>195</v>
      </c>
      <c r="G149" s="26">
        <v>1</v>
      </c>
      <c r="H149" s="23" t="s">
        <v>24</v>
      </c>
      <c r="I149" s="31">
        <v>3</v>
      </c>
      <c r="J149" s="31">
        <v>3.1</v>
      </c>
      <c r="K149" s="31">
        <v>1</v>
      </c>
      <c r="L149" s="26">
        <v>2.5</v>
      </c>
      <c r="M149" s="29">
        <v>2.5000000000000001E-3</v>
      </c>
      <c r="N149" s="23" t="s">
        <v>25</v>
      </c>
      <c r="O149" s="23" t="s">
        <v>26</v>
      </c>
    </row>
    <row r="150" spans="2:15" s="15" customFormat="1" ht="12.75">
      <c r="B150" s="23">
        <v>137</v>
      </c>
      <c r="C150" s="23" t="s">
        <v>298</v>
      </c>
      <c r="D150" s="23" t="s">
        <v>271</v>
      </c>
      <c r="E150" s="23" t="s">
        <v>200</v>
      </c>
      <c r="F150" s="25" t="s">
        <v>195</v>
      </c>
      <c r="G150" s="26">
        <v>1</v>
      </c>
      <c r="H150" s="23" t="s">
        <v>24</v>
      </c>
      <c r="I150" s="31">
        <v>3</v>
      </c>
      <c r="J150" s="31">
        <v>3.1</v>
      </c>
      <c r="K150" s="31">
        <v>1</v>
      </c>
      <c r="L150" s="26">
        <v>2.5</v>
      </c>
      <c r="M150" s="29">
        <v>2.5000000000000001E-3</v>
      </c>
      <c r="N150" s="23" t="s">
        <v>25</v>
      </c>
      <c r="O150" s="23" t="s">
        <v>26</v>
      </c>
    </row>
    <row r="151" spans="2:15" s="15" customFormat="1" ht="12.75">
      <c r="B151" s="23">
        <v>138</v>
      </c>
      <c r="C151" s="23" t="s">
        <v>299</v>
      </c>
      <c r="D151" s="23" t="s">
        <v>271</v>
      </c>
      <c r="E151" s="23" t="s">
        <v>272</v>
      </c>
      <c r="F151" s="25" t="s">
        <v>195</v>
      </c>
      <c r="G151" s="26">
        <v>1</v>
      </c>
      <c r="H151" s="23" t="s">
        <v>24</v>
      </c>
      <c r="I151" s="31">
        <v>3</v>
      </c>
      <c r="J151" s="31">
        <v>3.1</v>
      </c>
      <c r="K151" s="31">
        <v>1</v>
      </c>
      <c r="L151" s="26">
        <v>2.5</v>
      </c>
      <c r="M151" s="29">
        <v>2.5000000000000001E-3</v>
      </c>
      <c r="N151" s="23" t="s">
        <v>25</v>
      </c>
      <c r="O151" s="23" t="s">
        <v>26</v>
      </c>
    </row>
    <row r="152" spans="2:15" s="15" customFormat="1" ht="12.75">
      <c r="B152" s="23">
        <v>139</v>
      </c>
      <c r="C152" s="23" t="s">
        <v>300</v>
      </c>
      <c r="D152" s="23" t="s">
        <v>271</v>
      </c>
      <c r="E152" s="23" t="s">
        <v>274</v>
      </c>
      <c r="F152" s="25" t="s">
        <v>195</v>
      </c>
      <c r="G152" s="26">
        <v>1</v>
      </c>
      <c r="H152" s="23" t="s">
        <v>24</v>
      </c>
      <c r="I152" s="31">
        <v>3</v>
      </c>
      <c r="J152" s="31">
        <v>3.1</v>
      </c>
      <c r="K152" s="31">
        <v>1</v>
      </c>
      <c r="L152" s="26">
        <v>2.5</v>
      </c>
      <c r="M152" s="29">
        <v>2.5000000000000001E-3</v>
      </c>
      <c r="N152" s="23" t="s">
        <v>25</v>
      </c>
      <c r="O152" s="23" t="s">
        <v>26</v>
      </c>
    </row>
    <row r="153" spans="2:15" s="15" customFormat="1" ht="12.75">
      <c r="B153" s="23">
        <v>140</v>
      </c>
      <c r="C153" s="23" t="s">
        <v>301</v>
      </c>
      <c r="D153" s="23" t="s">
        <v>271</v>
      </c>
      <c r="E153" s="23" t="s">
        <v>200</v>
      </c>
      <c r="F153" s="25" t="s">
        <v>195</v>
      </c>
      <c r="G153" s="26">
        <v>1</v>
      </c>
      <c r="H153" s="23" t="s">
        <v>24</v>
      </c>
      <c r="I153" s="31">
        <v>3</v>
      </c>
      <c r="J153" s="31">
        <v>3.1</v>
      </c>
      <c r="K153" s="31">
        <v>1</v>
      </c>
      <c r="L153" s="26">
        <v>2.5</v>
      </c>
      <c r="M153" s="29">
        <v>2.5000000000000001E-3</v>
      </c>
      <c r="N153" s="23" t="s">
        <v>156</v>
      </c>
      <c r="O153" s="23" t="s">
        <v>26</v>
      </c>
    </row>
    <row r="154" spans="2:15" s="15" customFormat="1" ht="12.75">
      <c r="B154" s="23">
        <v>141</v>
      </c>
      <c r="C154" s="23" t="s">
        <v>302</v>
      </c>
      <c r="D154" s="23" t="s">
        <v>271</v>
      </c>
      <c r="E154" s="23" t="s">
        <v>200</v>
      </c>
      <c r="F154" s="25" t="s">
        <v>195</v>
      </c>
      <c r="G154" s="26">
        <v>1</v>
      </c>
      <c r="H154" s="23" t="s">
        <v>24</v>
      </c>
      <c r="I154" s="31">
        <v>3</v>
      </c>
      <c r="J154" s="31">
        <v>3.1</v>
      </c>
      <c r="K154" s="31">
        <v>1</v>
      </c>
      <c r="L154" s="26">
        <v>2.5</v>
      </c>
      <c r="M154" s="29">
        <v>2.5000000000000001E-3</v>
      </c>
      <c r="N154" s="23" t="s">
        <v>25</v>
      </c>
      <c r="O154" s="23" t="s">
        <v>26</v>
      </c>
    </row>
    <row r="155" spans="2:15" s="15" customFormat="1" ht="12.75">
      <c r="B155" s="23">
        <v>142</v>
      </c>
      <c r="C155" s="23" t="s">
        <v>303</v>
      </c>
      <c r="D155" s="23" t="s">
        <v>271</v>
      </c>
      <c r="E155" s="23" t="s">
        <v>200</v>
      </c>
      <c r="F155" s="25" t="s">
        <v>195</v>
      </c>
      <c r="G155" s="26">
        <v>1</v>
      </c>
      <c r="H155" s="23" t="s">
        <v>24</v>
      </c>
      <c r="I155" s="31">
        <v>3</v>
      </c>
      <c r="J155" s="31">
        <v>3.1</v>
      </c>
      <c r="K155" s="31">
        <v>1</v>
      </c>
      <c r="L155" s="26">
        <v>2.5</v>
      </c>
      <c r="M155" s="29">
        <v>2.5000000000000001E-3</v>
      </c>
      <c r="N155" s="23" t="s">
        <v>25</v>
      </c>
      <c r="O155" s="23" t="s">
        <v>26</v>
      </c>
    </row>
    <row r="156" spans="2:15" s="15" customFormat="1" ht="12.75">
      <c r="B156" s="23">
        <v>143</v>
      </c>
      <c r="C156" s="23" t="s">
        <v>304</v>
      </c>
      <c r="D156" s="23" t="s">
        <v>271</v>
      </c>
      <c r="E156" s="23" t="s">
        <v>200</v>
      </c>
      <c r="F156" s="25" t="s">
        <v>195</v>
      </c>
      <c r="G156" s="26">
        <v>1</v>
      </c>
      <c r="H156" s="23" t="s">
        <v>24</v>
      </c>
      <c r="I156" s="31">
        <v>3</v>
      </c>
      <c r="J156" s="31">
        <v>3.1</v>
      </c>
      <c r="K156" s="31">
        <v>1</v>
      </c>
      <c r="L156" s="26">
        <v>2.5</v>
      </c>
      <c r="M156" s="29">
        <v>2.5000000000000001E-3</v>
      </c>
      <c r="N156" s="23" t="s">
        <v>25</v>
      </c>
      <c r="O156" s="23" t="s">
        <v>26</v>
      </c>
    </row>
    <row r="157" spans="2:15" s="15" customFormat="1" ht="12.75">
      <c r="B157" s="23">
        <v>144</v>
      </c>
      <c r="C157" s="23" t="s">
        <v>305</v>
      </c>
      <c r="D157" s="23" t="s">
        <v>271</v>
      </c>
      <c r="E157" s="23" t="s">
        <v>200</v>
      </c>
      <c r="F157" s="25" t="s">
        <v>195</v>
      </c>
      <c r="G157" s="26">
        <v>1</v>
      </c>
      <c r="H157" s="23" t="s">
        <v>24</v>
      </c>
      <c r="I157" s="31">
        <v>3</v>
      </c>
      <c r="J157" s="31">
        <v>3.1</v>
      </c>
      <c r="K157" s="31">
        <v>1</v>
      </c>
      <c r="L157" s="26">
        <v>2.5</v>
      </c>
      <c r="M157" s="29">
        <v>2.5000000000000001E-3</v>
      </c>
      <c r="N157" s="23" t="s">
        <v>25</v>
      </c>
      <c r="O157" s="23" t="s">
        <v>26</v>
      </c>
    </row>
    <row r="158" spans="2:15" s="15" customFormat="1" ht="12.75">
      <c r="B158" s="23">
        <v>145</v>
      </c>
      <c r="C158" s="23" t="s">
        <v>306</v>
      </c>
      <c r="D158" s="23" t="s">
        <v>271</v>
      </c>
      <c r="E158" s="23" t="s">
        <v>200</v>
      </c>
      <c r="F158" s="25" t="s">
        <v>195</v>
      </c>
      <c r="G158" s="26">
        <v>1</v>
      </c>
      <c r="H158" s="23" t="s">
        <v>24</v>
      </c>
      <c r="I158" s="31">
        <v>3</v>
      </c>
      <c r="J158" s="31">
        <v>3.1</v>
      </c>
      <c r="K158" s="31">
        <v>1</v>
      </c>
      <c r="L158" s="26">
        <v>2.5</v>
      </c>
      <c r="M158" s="29">
        <v>2.5000000000000001E-3</v>
      </c>
      <c r="N158" s="23" t="s">
        <v>25</v>
      </c>
      <c r="O158" s="23" t="s">
        <v>26</v>
      </c>
    </row>
    <row r="159" spans="2:15" s="15" customFormat="1" ht="12.75">
      <c r="B159" s="23">
        <v>146</v>
      </c>
      <c r="C159" s="23" t="s">
        <v>307</v>
      </c>
      <c r="D159" s="23" t="s">
        <v>271</v>
      </c>
      <c r="E159" s="23" t="s">
        <v>308</v>
      </c>
      <c r="F159" s="25" t="s">
        <v>195</v>
      </c>
      <c r="G159" s="26">
        <v>1</v>
      </c>
      <c r="H159" s="23" t="s">
        <v>24</v>
      </c>
      <c r="I159" s="31">
        <v>3</v>
      </c>
      <c r="J159" s="31">
        <v>3.1</v>
      </c>
      <c r="K159" s="31">
        <v>1</v>
      </c>
      <c r="L159" s="26">
        <v>2.5</v>
      </c>
      <c r="M159" s="29">
        <v>2.5000000000000001E-3</v>
      </c>
      <c r="N159" s="23" t="s">
        <v>25</v>
      </c>
      <c r="O159" s="23" t="s">
        <v>26</v>
      </c>
    </row>
    <row r="160" spans="2:15" s="15" customFormat="1" ht="12.75">
      <c r="B160" s="23">
        <v>147</v>
      </c>
      <c r="C160" s="23" t="s">
        <v>309</v>
      </c>
      <c r="D160" s="23" t="s">
        <v>271</v>
      </c>
      <c r="E160" s="23" t="s">
        <v>274</v>
      </c>
      <c r="F160" s="25" t="s">
        <v>195</v>
      </c>
      <c r="G160" s="26">
        <v>1</v>
      </c>
      <c r="H160" s="23" t="s">
        <v>24</v>
      </c>
      <c r="I160" s="31">
        <v>3</v>
      </c>
      <c r="J160" s="31">
        <v>3.1</v>
      </c>
      <c r="K160" s="31">
        <v>1</v>
      </c>
      <c r="L160" s="26">
        <v>2.5</v>
      </c>
      <c r="M160" s="29">
        <v>2.5000000000000001E-3</v>
      </c>
      <c r="N160" s="23" t="s">
        <v>25</v>
      </c>
      <c r="O160" s="23" t="s">
        <v>26</v>
      </c>
    </row>
    <row r="161" spans="2:15" s="15" customFormat="1" ht="12.75">
      <c r="B161" s="23">
        <v>148</v>
      </c>
      <c r="C161" s="24" t="s">
        <v>310</v>
      </c>
      <c r="D161" s="23" t="s">
        <v>271</v>
      </c>
      <c r="E161" s="23" t="s">
        <v>311</v>
      </c>
      <c r="F161" s="25" t="s">
        <v>195</v>
      </c>
      <c r="G161" s="26">
        <v>1</v>
      </c>
      <c r="H161" s="23" t="s">
        <v>24</v>
      </c>
      <c r="I161" s="31">
        <v>3</v>
      </c>
      <c r="J161" s="31">
        <v>3.1</v>
      </c>
      <c r="K161" s="31">
        <v>1</v>
      </c>
      <c r="L161" s="26">
        <v>2.5</v>
      </c>
      <c r="M161" s="29">
        <v>2.5000000000000001E-3</v>
      </c>
      <c r="N161" s="23" t="s">
        <v>25</v>
      </c>
      <c r="O161" s="23" t="s">
        <v>26</v>
      </c>
    </row>
    <row r="162" spans="2:15" s="15" customFormat="1" ht="12.75">
      <c r="B162" s="23">
        <v>149</v>
      </c>
      <c r="C162" s="23" t="s">
        <v>312</v>
      </c>
      <c r="D162" s="23" t="s">
        <v>271</v>
      </c>
      <c r="E162" s="23" t="s">
        <v>200</v>
      </c>
      <c r="F162" s="25" t="s">
        <v>195</v>
      </c>
      <c r="G162" s="26">
        <v>1</v>
      </c>
      <c r="H162" s="23" t="s">
        <v>24</v>
      </c>
      <c r="I162" s="31">
        <v>3</v>
      </c>
      <c r="J162" s="31">
        <v>3.1</v>
      </c>
      <c r="K162" s="31">
        <v>1</v>
      </c>
      <c r="L162" s="26">
        <v>2.5</v>
      </c>
      <c r="M162" s="29">
        <v>2.5000000000000001E-3</v>
      </c>
      <c r="N162" s="23" t="s">
        <v>25</v>
      </c>
      <c r="O162" s="23" t="s">
        <v>26</v>
      </c>
    </row>
    <row r="163" spans="2:15" s="15" customFormat="1" ht="12.75">
      <c r="B163" s="23">
        <v>150</v>
      </c>
      <c r="C163" s="23" t="s">
        <v>313</v>
      </c>
      <c r="D163" s="23" t="s">
        <v>271</v>
      </c>
      <c r="E163" s="23" t="s">
        <v>314</v>
      </c>
      <c r="F163" s="25" t="s">
        <v>195</v>
      </c>
      <c r="G163" s="26">
        <v>1</v>
      </c>
      <c r="H163" s="23" t="s">
        <v>24</v>
      </c>
      <c r="I163" s="31">
        <v>3</v>
      </c>
      <c r="J163" s="31">
        <v>3.1</v>
      </c>
      <c r="K163" s="31">
        <v>1</v>
      </c>
      <c r="L163" s="26">
        <v>2.5</v>
      </c>
      <c r="M163" s="29">
        <v>2.5000000000000001E-3</v>
      </c>
      <c r="N163" s="23" t="s">
        <v>25</v>
      </c>
      <c r="O163" s="23" t="s">
        <v>26</v>
      </c>
    </row>
    <row r="164" spans="2:15" s="15" customFormat="1" ht="12.75">
      <c r="B164" s="23">
        <v>151</v>
      </c>
      <c r="C164" s="23" t="s">
        <v>315</v>
      </c>
      <c r="D164" s="23" t="s">
        <v>271</v>
      </c>
      <c r="E164" s="23" t="s">
        <v>200</v>
      </c>
      <c r="F164" s="25" t="s">
        <v>195</v>
      </c>
      <c r="G164" s="26">
        <v>1</v>
      </c>
      <c r="H164" s="23" t="s">
        <v>24</v>
      </c>
      <c r="I164" s="31">
        <v>3</v>
      </c>
      <c r="J164" s="31">
        <v>3.1</v>
      </c>
      <c r="K164" s="31">
        <v>1</v>
      </c>
      <c r="L164" s="26">
        <v>2.5</v>
      </c>
      <c r="M164" s="29">
        <v>2.5000000000000001E-3</v>
      </c>
      <c r="N164" s="23" t="s">
        <v>25</v>
      </c>
      <c r="O164" s="23" t="s">
        <v>26</v>
      </c>
    </row>
    <row r="165" spans="2:15" s="15" customFormat="1" ht="12.75">
      <c r="B165" s="23">
        <v>152</v>
      </c>
      <c r="C165" s="23" t="s">
        <v>316</v>
      </c>
      <c r="D165" s="23" t="s">
        <v>271</v>
      </c>
      <c r="E165" s="23" t="s">
        <v>272</v>
      </c>
      <c r="F165" s="25" t="s">
        <v>195</v>
      </c>
      <c r="G165" s="26">
        <v>1</v>
      </c>
      <c r="H165" s="23" t="s">
        <v>24</v>
      </c>
      <c r="I165" s="31">
        <v>3</v>
      </c>
      <c r="J165" s="31">
        <v>3.1</v>
      </c>
      <c r="K165" s="31">
        <v>1</v>
      </c>
      <c r="L165" s="26">
        <v>2.5</v>
      </c>
      <c r="M165" s="29">
        <v>2.5000000000000001E-3</v>
      </c>
      <c r="N165" s="23" t="s">
        <v>25</v>
      </c>
      <c r="O165" s="23" t="s">
        <v>26</v>
      </c>
    </row>
    <row r="166" spans="2:15" s="15" customFormat="1" ht="12.75">
      <c r="B166" s="23">
        <v>153</v>
      </c>
      <c r="C166" s="23" t="s">
        <v>317</v>
      </c>
      <c r="D166" s="23" t="s">
        <v>271</v>
      </c>
      <c r="E166" s="23" t="s">
        <v>272</v>
      </c>
      <c r="F166" s="25" t="s">
        <v>195</v>
      </c>
      <c r="G166" s="26">
        <v>1</v>
      </c>
      <c r="H166" s="23" t="s">
        <v>24</v>
      </c>
      <c r="I166" s="31">
        <v>3</v>
      </c>
      <c r="J166" s="31">
        <v>3.1</v>
      </c>
      <c r="K166" s="31">
        <v>1</v>
      </c>
      <c r="L166" s="26">
        <v>2.5</v>
      </c>
      <c r="M166" s="29">
        <v>2.5000000000000001E-3</v>
      </c>
      <c r="N166" s="23" t="s">
        <v>25</v>
      </c>
      <c r="O166" s="23" t="s">
        <v>26</v>
      </c>
    </row>
    <row r="167" spans="2:15" s="15" customFormat="1" ht="12.75">
      <c r="B167" s="23">
        <v>154</v>
      </c>
      <c r="C167" s="23" t="s">
        <v>318</v>
      </c>
      <c r="D167" s="23" t="s">
        <v>271</v>
      </c>
      <c r="E167" s="23" t="s">
        <v>272</v>
      </c>
      <c r="F167" s="25" t="s">
        <v>195</v>
      </c>
      <c r="G167" s="26">
        <v>1</v>
      </c>
      <c r="H167" s="23" t="s">
        <v>24</v>
      </c>
      <c r="I167" s="31">
        <v>3</v>
      </c>
      <c r="J167" s="31">
        <v>3.1</v>
      </c>
      <c r="K167" s="31">
        <v>1</v>
      </c>
      <c r="L167" s="26">
        <v>2.5</v>
      </c>
      <c r="M167" s="29">
        <v>2.5000000000000001E-3</v>
      </c>
      <c r="N167" s="23" t="s">
        <v>25</v>
      </c>
      <c r="O167" s="23" t="s">
        <v>26</v>
      </c>
    </row>
    <row r="168" spans="2:15" s="15" customFormat="1" ht="12.75">
      <c r="B168" s="23">
        <v>155</v>
      </c>
      <c r="C168" s="23" t="s">
        <v>319</v>
      </c>
      <c r="D168" s="23" t="s">
        <v>271</v>
      </c>
      <c r="E168" s="23" t="s">
        <v>272</v>
      </c>
      <c r="F168" s="25" t="s">
        <v>195</v>
      </c>
      <c r="G168" s="26">
        <v>1</v>
      </c>
      <c r="H168" s="23" t="s">
        <v>24</v>
      </c>
      <c r="I168" s="31">
        <v>3</v>
      </c>
      <c r="J168" s="31">
        <v>3.1</v>
      </c>
      <c r="K168" s="31">
        <v>1</v>
      </c>
      <c r="L168" s="26">
        <v>2.5</v>
      </c>
      <c r="M168" s="29">
        <v>2.5000000000000001E-3</v>
      </c>
      <c r="N168" s="23" t="s">
        <v>25</v>
      </c>
      <c r="O168" s="23" t="s">
        <v>26</v>
      </c>
    </row>
    <row r="169" spans="2:15" s="15" customFormat="1" ht="12.75">
      <c r="B169" s="23">
        <v>156</v>
      </c>
      <c r="C169" s="23" t="s">
        <v>320</v>
      </c>
      <c r="D169" s="23" t="s">
        <v>271</v>
      </c>
      <c r="E169" s="23" t="s">
        <v>272</v>
      </c>
      <c r="F169" s="25" t="s">
        <v>195</v>
      </c>
      <c r="G169" s="26">
        <v>1</v>
      </c>
      <c r="H169" s="23" t="s">
        <v>24</v>
      </c>
      <c r="I169" s="31">
        <v>3</v>
      </c>
      <c r="J169" s="31">
        <v>3.1</v>
      </c>
      <c r="K169" s="31">
        <v>1</v>
      </c>
      <c r="L169" s="26">
        <v>2.5</v>
      </c>
      <c r="M169" s="29">
        <v>2.5000000000000001E-3</v>
      </c>
      <c r="N169" s="23" t="s">
        <v>25</v>
      </c>
      <c r="O169" s="23" t="s">
        <v>26</v>
      </c>
    </row>
    <row r="170" spans="2:15" s="15" customFormat="1" ht="12.75">
      <c r="B170" s="23">
        <v>157</v>
      </c>
      <c r="C170" s="24" t="s">
        <v>321</v>
      </c>
      <c r="D170" s="30" t="s">
        <v>271</v>
      </c>
      <c r="E170" s="30" t="s">
        <v>200</v>
      </c>
      <c r="F170" s="25" t="s">
        <v>195</v>
      </c>
      <c r="G170" s="26">
        <v>1903.12</v>
      </c>
      <c r="H170" s="23" t="s">
        <v>24</v>
      </c>
      <c r="I170" s="31">
        <v>3</v>
      </c>
      <c r="J170" s="31">
        <v>3.1</v>
      </c>
      <c r="K170" s="31">
        <v>1</v>
      </c>
      <c r="L170" s="26">
        <v>2.5</v>
      </c>
      <c r="M170" s="29">
        <v>2.5000000000000001E-3</v>
      </c>
      <c r="N170" s="23" t="s">
        <v>25</v>
      </c>
      <c r="O170" s="23" t="s">
        <v>26</v>
      </c>
    </row>
    <row r="171" spans="2:15" s="15" customFormat="1" ht="12.75">
      <c r="B171" s="23">
        <v>158</v>
      </c>
      <c r="C171" s="23" t="s">
        <v>322</v>
      </c>
      <c r="D171" s="23" t="s">
        <v>271</v>
      </c>
      <c r="E171" s="23" t="s">
        <v>200</v>
      </c>
      <c r="F171" s="25" t="s">
        <v>195</v>
      </c>
      <c r="G171" s="26">
        <v>1</v>
      </c>
      <c r="H171" s="23" t="s">
        <v>24</v>
      </c>
      <c r="I171" s="31">
        <v>3</v>
      </c>
      <c r="J171" s="31">
        <v>3.1</v>
      </c>
      <c r="K171" s="31">
        <v>1</v>
      </c>
      <c r="L171" s="26">
        <v>2.5</v>
      </c>
      <c r="M171" s="29">
        <v>2.5000000000000001E-3</v>
      </c>
      <c r="N171" s="23" t="s">
        <v>25</v>
      </c>
      <c r="O171" s="23" t="s">
        <v>26</v>
      </c>
    </row>
    <row r="172" spans="2:15" s="15" customFormat="1" ht="12.75">
      <c r="B172" s="23">
        <v>159</v>
      </c>
      <c r="C172" s="23" t="s">
        <v>323</v>
      </c>
      <c r="D172" s="23" t="s">
        <v>271</v>
      </c>
      <c r="E172" s="23" t="s">
        <v>200</v>
      </c>
      <c r="F172" s="25" t="s">
        <v>195</v>
      </c>
      <c r="G172" s="26">
        <v>1</v>
      </c>
      <c r="H172" s="23" t="s">
        <v>24</v>
      </c>
      <c r="I172" s="31">
        <v>3</v>
      </c>
      <c r="J172" s="31">
        <v>3.1</v>
      </c>
      <c r="K172" s="31">
        <v>1</v>
      </c>
      <c r="L172" s="26">
        <v>2.5</v>
      </c>
      <c r="M172" s="29">
        <v>2.5000000000000001E-3</v>
      </c>
      <c r="N172" s="23" t="s">
        <v>25</v>
      </c>
      <c r="O172" s="23" t="s">
        <v>26</v>
      </c>
    </row>
    <row r="173" spans="2:15" s="15" customFormat="1" ht="12.75">
      <c r="B173" s="23">
        <v>160</v>
      </c>
      <c r="C173" s="23" t="s">
        <v>324</v>
      </c>
      <c r="D173" s="23" t="s">
        <v>271</v>
      </c>
      <c r="E173" s="23" t="s">
        <v>200</v>
      </c>
      <c r="F173" s="25" t="s">
        <v>195</v>
      </c>
      <c r="G173" s="26">
        <v>1</v>
      </c>
      <c r="H173" s="23" t="s">
        <v>24</v>
      </c>
      <c r="I173" s="31">
        <v>3</v>
      </c>
      <c r="J173" s="31">
        <v>3.1</v>
      </c>
      <c r="K173" s="31">
        <v>1</v>
      </c>
      <c r="L173" s="26">
        <v>2.5</v>
      </c>
      <c r="M173" s="29">
        <v>2.5000000000000001E-3</v>
      </c>
      <c r="N173" s="23" t="s">
        <v>25</v>
      </c>
      <c r="O173" s="23" t="s">
        <v>26</v>
      </c>
    </row>
    <row r="174" spans="2:15" s="15" customFormat="1" ht="12.75">
      <c r="B174" s="23">
        <v>161</v>
      </c>
      <c r="C174" s="23" t="s">
        <v>325</v>
      </c>
      <c r="D174" s="23" t="s">
        <v>326</v>
      </c>
      <c r="E174" s="23" t="s">
        <v>327</v>
      </c>
      <c r="F174" s="25" t="s">
        <v>195</v>
      </c>
      <c r="G174" s="26">
        <v>25</v>
      </c>
      <c r="H174" s="23" t="s">
        <v>24</v>
      </c>
      <c r="I174" s="23">
        <v>3</v>
      </c>
      <c r="J174" s="23">
        <v>3.3</v>
      </c>
      <c r="K174" s="23">
        <v>1</v>
      </c>
      <c r="L174" s="26">
        <v>2.19</v>
      </c>
      <c r="M174" s="29">
        <v>2.1900000000000001E-3</v>
      </c>
      <c r="N174" s="23" t="s">
        <v>25</v>
      </c>
      <c r="O174" s="23" t="s">
        <v>26</v>
      </c>
    </row>
    <row r="175" spans="2:15" s="15" customFormat="1" ht="12.75">
      <c r="B175" s="23">
        <v>162</v>
      </c>
      <c r="C175" s="24" t="s">
        <v>328</v>
      </c>
      <c r="D175" s="23" t="s">
        <v>326</v>
      </c>
      <c r="E175" s="23" t="s">
        <v>327</v>
      </c>
      <c r="F175" s="25" t="s">
        <v>195</v>
      </c>
      <c r="G175" s="26">
        <v>25</v>
      </c>
      <c r="H175" s="23" t="s">
        <v>24</v>
      </c>
      <c r="I175" s="23">
        <v>3</v>
      </c>
      <c r="J175" s="23">
        <v>3.3</v>
      </c>
      <c r="K175" s="23">
        <v>1</v>
      </c>
      <c r="L175" s="26">
        <v>2.19</v>
      </c>
      <c r="M175" s="29">
        <v>2.1900000000000001E-3</v>
      </c>
      <c r="N175" s="23" t="s">
        <v>25</v>
      </c>
      <c r="O175" s="23" t="s">
        <v>26</v>
      </c>
    </row>
    <row r="176" spans="2:15" s="15" customFormat="1" ht="12.75">
      <c r="B176" s="23">
        <v>163</v>
      </c>
      <c r="C176" s="23" t="s">
        <v>329</v>
      </c>
      <c r="D176" s="23" t="s">
        <v>326</v>
      </c>
      <c r="E176" s="23" t="s">
        <v>327</v>
      </c>
      <c r="F176" s="25" t="s">
        <v>195</v>
      </c>
      <c r="G176" s="26">
        <v>1051.98</v>
      </c>
      <c r="H176" s="23" t="s">
        <v>24</v>
      </c>
      <c r="I176" s="23">
        <v>3</v>
      </c>
      <c r="J176" s="23">
        <v>3.3</v>
      </c>
      <c r="K176" s="23">
        <v>1</v>
      </c>
      <c r="L176" s="26">
        <v>2.19</v>
      </c>
      <c r="M176" s="29">
        <v>2.1900000000000001E-3</v>
      </c>
      <c r="N176" s="23" t="s">
        <v>25</v>
      </c>
      <c r="O176" s="23" t="s">
        <v>26</v>
      </c>
    </row>
    <row r="177" spans="2:15" s="15" customFormat="1" ht="12.75">
      <c r="B177" s="23">
        <v>164</v>
      </c>
      <c r="C177" s="23" t="s">
        <v>330</v>
      </c>
      <c r="D177" s="23" t="s">
        <v>326</v>
      </c>
      <c r="E177" s="23" t="s">
        <v>331</v>
      </c>
      <c r="F177" s="25" t="s">
        <v>49</v>
      </c>
      <c r="G177" s="26">
        <v>88.37</v>
      </c>
      <c r="H177" s="23" t="s">
        <v>24</v>
      </c>
      <c r="I177" s="23">
        <v>3</v>
      </c>
      <c r="J177" s="23">
        <v>3.3</v>
      </c>
      <c r="K177" s="23">
        <v>1</v>
      </c>
      <c r="L177" s="26">
        <v>2.19</v>
      </c>
      <c r="M177" s="29">
        <v>2.1900000000000001E-3</v>
      </c>
      <c r="N177" s="23" t="s">
        <v>25</v>
      </c>
      <c r="O177" s="23" t="s">
        <v>26</v>
      </c>
    </row>
    <row r="178" spans="2:15" s="15" customFormat="1" ht="12.75">
      <c r="B178" s="23">
        <v>165</v>
      </c>
      <c r="C178" s="23" t="s">
        <v>332</v>
      </c>
      <c r="D178" s="23" t="s">
        <v>333</v>
      </c>
      <c r="E178" s="23" t="s">
        <v>334</v>
      </c>
      <c r="F178" s="25" t="s">
        <v>183</v>
      </c>
      <c r="G178" s="26">
        <v>5.62</v>
      </c>
      <c r="H178" s="23" t="s">
        <v>24</v>
      </c>
      <c r="I178" s="23">
        <v>1</v>
      </c>
      <c r="J178" s="23">
        <v>1.1000000000000001</v>
      </c>
      <c r="K178" s="23">
        <v>1</v>
      </c>
      <c r="L178" s="26">
        <v>50</v>
      </c>
      <c r="M178" s="29">
        <v>0.05</v>
      </c>
      <c r="N178" s="23" t="s">
        <v>25</v>
      </c>
      <c r="O178" s="23" t="s">
        <v>26</v>
      </c>
    </row>
    <row r="179" spans="2:15" s="15" customFormat="1" ht="12.75">
      <c r="B179" s="23">
        <v>166</v>
      </c>
      <c r="C179" s="23" t="s">
        <v>335</v>
      </c>
      <c r="D179" s="23" t="s">
        <v>333</v>
      </c>
      <c r="E179" s="23" t="s">
        <v>336</v>
      </c>
      <c r="F179" s="25" t="s">
        <v>183</v>
      </c>
      <c r="G179" s="26">
        <v>0.22</v>
      </c>
      <c r="H179" s="23" t="s">
        <v>24</v>
      </c>
      <c r="I179" s="23">
        <v>1</v>
      </c>
      <c r="J179" s="23">
        <v>1.1000000000000001</v>
      </c>
      <c r="K179" s="23">
        <v>1</v>
      </c>
      <c r="L179" s="26">
        <v>50</v>
      </c>
      <c r="M179" s="29">
        <v>0.05</v>
      </c>
      <c r="N179" s="23" t="s">
        <v>25</v>
      </c>
      <c r="O179" s="23" t="s">
        <v>26</v>
      </c>
    </row>
    <row r="180" spans="2:15" s="15" customFormat="1" ht="12.75">
      <c r="B180" s="23">
        <v>167</v>
      </c>
      <c r="C180" s="23" t="s">
        <v>337</v>
      </c>
      <c r="D180" s="23" t="s">
        <v>333</v>
      </c>
      <c r="E180" s="23" t="s">
        <v>338</v>
      </c>
      <c r="F180" s="25" t="s">
        <v>183</v>
      </c>
      <c r="G180" s="26">
        <v>1</v>
      </c>
      <c r="H180" s="23" t="s">
        <v>24</v>
      </c>
      <c r="I180" s="23">
        <v>1</v>
      </c>
      <c r="J180" s="23">
        <v>1.1000000000000001</v>
      </c>
      <c r="K180" s="23">
        <v>1</v>
      </c>
      <c r="L180" s="26">
        <v>50</v>
      </c>
      <c r="M180" s="29">
        <v>0.05</v>
      </c>
      <c r="N180" s="23" t="s">
        <v>25</v>
      </c>
      <c r="O180" s="23" t="s">
        <v>26</v>
      </c>
    </row>
    <row r="181" spans="2:15" s="15" customFormat="1" ht="12.75">
      <c r="B181" s="23">
        <v>168</v>
      </c>
      <c r="C181" s="23" t="s">
        <v>339</v>
      </c>
      <c r="D181" s="23" t="s">
        <v>340</v>
      </c>
      <c r="E181" s="23" t="s">
        <v>341</v>
      </c>
      <c r="F181" s="25" t="s">
        <v>32</v>
      </c>
      <c r="G181" s="26">
        <v>1</v>
      </c>
      <c r="H181" s="23" t="s">
        <v>24</v>
      </c>
      <c r="I181" s="23">
        <v>9</v>
      </c>
      <c r="J181" s="23" t="s">
        <v>235</v>
      </c>
      <c r="K181" s="23">
        <v>1</v>
      </c>
      <c r="L181" s="26">
        <v>2.5</v>
      </c>
      <c r="M181" s="29">
        <v>2.5000000000000001E-3</v>
      </c>
      <c r="N181" s="23" t="s">
        <v>25</v>
      </c>
      <c r="O181" s="23" t="s">
        <v>26</v>
      </c>
    </row>
    <row r="182" spans="2:15" s="15" customFormat="1" ht="12.75">
      <c r="B182" s="23">
        <v>169</v>
      </c>
      <c r="C182" s="23" t="s">
        <v>342</v>
      </c>
      <c r="D182" s="23" t="s">
        <v>343</v>
      </c>
      <c r="E182" s="23" t="s">
        <v>344</v>
      </c>
      <c r="F182" s="25" t="s">
        <v>41</v>
      </c>
      <c r="G182" s="26">
        <v>1</v>
      </c>
      <c r="H182" s="23" t="s">
        <v>24</v>
      </c>
      <c r="I182" s="23">
        <v>8</v>
      </c>
      <c r="J182" s="23">
        <v>8.1999999999999993</v>
      </c>
      <c r="K182" s="23">
        <v>1</v>
      </c>
      <c r="L182" s="26">
        <v>80</v>
      </c>
      <c r="M182" s="29">
        <v>0.08</v>
      </c>
      <c r="N182" s="23" t="s">
        <v>25</v>
      </c>
      <c r="O182" s="23" t="s">
        <v>26</v>
      </c>
    </row>
    <row r="183" spans="2:15" s="15" customFormat="1" ht="12.75">
      <c r="B183" s="23">
        <v>170</v>
      </c>
      <c r="C183" s="23" t="s">
        <v>345</v>
      </c>
      <c r="D183" s="23" t="s">
        <v>346</v>
      </c>
      <c r="E183" s="23" t="s">
        <v>94</v>
      </c>
      <c r="F183" s="25" t="s">
        <v>32</v>
      </c>
      <c r="G183" s="26">
        <v>1</v>
      </c>
      <c r="H183" s="23" t="s">
        <v>24</v>
      </c>
      <c r="I183" s="23">
        <v>8</v>
      </c>
      <c r="J183" s="23">
        <v>8.1999999999999993</v>
      </c>
      <c r="K183" s="23">
        <v>1</v>
      </c>
      <c r="L183" s="26">
        <v>3.8</v>
      </c>
      <c r="M183" s="29">
        <v>3.8E-3</v>
      </c>
      <c r="N183" s="23" t="s">
        <v>25</v>
      </c>
      <c r="O183" s="23" t="s">
        <v>26</v>
      </c>
    </row>
    <row r="184" spans="2:15" s="15" customFormat="1" ht="12.75">
      <c r="B184" s="23">
        <v>171</v>
      </c>
      <c r="C184" s="23" t="s">
        <v>347</v>
      </c>
      <c r="D184" s="23" t="s">
        <v>348</v>
      </c>
      <c r="E184" s="23" t="s">
        <v>349</v>
      </c>
      <c r="F184" s="25" t="s">
        <v>32</v>
      </c>
      <c r="G184" s="26">
        <v>1</v>
      </c>
      <c r="H184" s="23" t="s">
        <v>24</v>
      </c>
      <c r="I184" s="23">
        <v>8</v>
      </c>
      <c r="J184" s="23">
        <v>8.1</v>
      </c>
      <c r="K184" s="23">
        <v>1</v>
      </c>
      <c r="L184" s="26">
        <v>5.15</v>
      </c>
      <c r="M184" s="29">
        <v>5.1500000000000001E-3</v>
      </c>
      <c r="N184" s="23" t="s">
        <v>25</v>
      </c>
      <c r="O184" s="23" t="s">
        <v>26</v>
      </c>
    </row>
    <row r="185" spans="2:15" s="15" customFormat="1" ht="12.75">
      <c r="B185" s="23">
        <v>172</v>
      </c>
      <c r="C185" s="23" t="s">
        <v>350</v>
      </c>
      <c r="D185" s="23" t="s">
        <v>351</v>
      </c>
      <c r="E185" s="23" t="s">
        <v>31</v>
      </c>
      <c r="F185" s="25" t="s">
        <v>41</v>
      </c>
      <c r="G185" s="26">
        <v>1</v>
      </c>
      <c r="H185" s="23" t="s">
        <v>24</v>
      </c>
      <c r="I185" s="23">
        <v>8</v>
      </c>
      <c r="J185" s="23">
        <v>8.1999999999999993</v>
      </c>
      <c r="K185" s="23">
        <v>1</v>
      </c>
      <c r="L185" s="26">
        <v>7.5</v>
      </c>
      <c r="M185" s="29">
        <v>7.4999999999999997E-3</v>
      </c>
      <c r="N185" s="23" t="s">
        <v>25</v>
      </c>
      <c r="O185" s="23" t="s">
        <v>26</v>
      </c>
    </row>
    <row r="186" spans="2:15" s="15" customFormat="1" ht="12.75">
      <c r="B186" s="23">
        <v>173</v>
      </c>
      <c r="C186" s="24" t="s">
        <v>352</v>
      </c>
      <c r="D186" s="23" t="s">
        <v>353</v>
      </c>
      <c r="E186" s="23" t="s">
        <v>144</v>
      </c>
      <c r="F186" s="25" t="s">
        <v>23</v>
      </c>
      <c r="G186" s="26">
        <v>37</v>
      </c>
      <c r="H186" s="23" t="s">
        <v>24</v>
      </c>
      <c r="I186" s="23">
        <v>8</v>
      </c>
      <c r="J186" s="23">
        <v>8.1999999999999993</v>
      </c>
      <c r="K186" s="23">
        <v>1</v>
      </c>
      <c r="L186" s="26">
        <v>7.5</v>
      </c>
      <c r="M186" s="29">
        <v>7.4999999999999997E-3</v>
      </c>
      <c r="N186" s="23" t="s">
        <v>25</v>
      </c>
      <c r="O186" s="23" t="s">
        <v>26</v>
      </c>
    </row>
    <row r="187" spans="2:15" s="15" customFormat="1" ht="12.75">
      <c r="B187" s="23">
        <v>174</v>
      </c>
      <c r="C187" s="23" t="s">
        <v>354</v>
      </c>
      <c r="D187" s="23" t="s">
        <v>353</v>
      </c>
      <c r="E187" s="23" t="s">
        <v>355</v>
      </c>
      <c r="F187" s="25" t="s">
        <v>32</v>
      </c>
      <c r="G187" s="26">
        <v>1</v>
      </c>
      <c r="H187" s="23" t="s">
        <v>24</v>
      </c>
      <c r="I187" s="23">
        <v>8</v>
      </c>
      <c r="J187" s="23">
        <v>8.1999999999999993</v>
      </c>
      <c r="K187" s="23">
        <v>1</v>
      </c>
      <c r="L187" s="26">
        <v>7.5</v>
      </c>
      <c r="M187" s="29">
        <v>7.4999999999999997E-3</v>
      </c>
      <c r="N187" s="23" t="s">
        <v>25</v>
      </c>
      <c r="O187" s="23" t="s">
        <v>26</v>
      </c>
    </row>
    <row r="188" spans="2:15" s="15" customFormat="1" ht="12.75">
      <c r="B188" s="23">
        <v>175</v>
      </c>
      <c r="C188" s="23" t="s">
        <v>356</v>
      </c>
      <c r="D188" s="23" t="s">
        <v>353</v>
      </c>
      <c r="E188" s="23" t="s">
        <v>31</v>
      </c>
      <c r="F188" s="25" t="s">
        <v>32</v>
      </c>
      <c r="G188" s="26">
        <v>736.67</v>
      </c>
      <c r="H188" s="23" t="s">
        <v>24</v>
      </c>
      <c r="I188" s="23">
        <v>8</v>
      </c>
      <c r="J188" s="23">
        <v>8.1999999999999993</v>
      </c>
      <c r="K188" s="23">
        <v>1</v>
      </c>
      <c r="L188" s="26">
        <v>7.5</v>
      </c>
      <c r="M188" s="29">
        <v>7.4999999999999997E-3</v>
      </c>
      <c r="N188" s="23" t="s">
        <v>25</v>
      </c>
      <c r="O188" s="23" t="s">
        <v>26</v>
      </c>
    </row>
    <row r="189" spans="2:15" s="15" customFormat="1" ht="12.75">
      <c r="B189" s="23">
        <v>176</v>
      </c>
      <c r="C189" s="23" t="s">
        <v>357</v>
      </c>
      <c r="D189" s="23" t="s">
        <v>353</v>
      </c>
      <c r="E189" s="23" t="s">
        <v>358</v>
      </c>
      <c r="F189" s="25" t="s">
        <v>32</v>
      </c>
      <c r="G189" s="26">
        <v>1</v>
      </c>
      <c r="H189" s="23" t="s">
        <v>24</v>
      </c>
      <c r="I189" s="23">
        <v>8</v>
      </c>
      <c r="J189" s="23">
        <v>8.1999999999999993</v>
      </c>
      <c r="K189" s="23">
        <v>1</v>
      </c>
      <c r="L189" s="26">
        <v>7.5</v>
      </c>
      <c r="M189" s="29">
        <v>7.4999999999999997E-3</v>
      </c>
      <c r="N189" s="23" t="s">
        <v>25</v>
      </c>
      <c r="O189" s="23" t="s">
        <v>26</v>
      </c>
    </row>
    <row r="190" spans="2:15" s="15" customFormat="1" ht="12.75">
      <c r="B190" s="23">
        <v>177</v>
      </c>
      <c r="C190" s="23" t="s">
        <v>359</v>
      </c>
      <c r="D190" s="23" t="s">
        <v>360</v>
      </c>
      <c r="E190" s="23" t="s">
        <v>361</v>
      </c>
      <c r="F190" s="25" t="s">
        <v>183</v>
      </c>
      <c r="G190" s="26">
        <v>358.35</v>
      </c>
      <c r="H190" s="23" t="s">
        <v>24</v>
      </c>
      <c r="I190" s="23">
        <v>8</v>
      </c>
      <c r="J190" s="23">
        <v>8.1999999999999993</v>
      </c>
      <c r="K190" s="23">
        <v>1</v>
      </c>
      <c r="L190" s="26">
        <v>1.4</v>
      </c>
      <c r="M190" s="29">
        <v>1.4E-3</v>
      </c>
      <c r="N190" s="23" t="s">
        <v>25</v>
      </c>
      <c r="O190" s="23" t="s">
        <v>26</v>
      </c>
    </row>
    <row r="191" spans="2:15" s="15" customFormat="1" ht="12.75">
      <c r="B191" s="23">
        <v>178</v>
      </c>
      <c r="C191" s="23" t="s">
        <v>362</v>
      </c>
      <c r="D191" s="23" t="s">
        <v>360</v>
      </c>
      <c r="E191" s="23" t="s">
        <v>361</v>
      </c>
      <c r="F191" s="25" t="s">
        <v>183</v>
      </c>
      <c r="G191" s="26">
        <v>303.75</v>
      </c>
      <c r="H191" s="23" t="s">
        <v>24</v>
      </c>
      <c r="I191" s="23">
        <v>8</v>
      </c>
      <c r="J191" s="23">
        <v>8.1999999999999993</v>
      </c>
      <c r="K191" s="23">
        <v>1</v>
      </c>
      <c r="L191" s="26">
        <v>1.4</v>
      </c>
      <c r="M191" s="29">
        <v>1.4E-3</v>
      </c>
      <c r="N191" s="23" t="s">
        <v>25</v>
      </c>
      <c r="O191" s="23" t="s">
        <v>26</v>
      </c>
    </row>
    <row r="192" spans="2:15" s="15" customFormat="1" ht="12.75">
      <c r="B192" s="23">
        <v>179</v>
      </c>
      <c r="C192" s="23" t="s">
        <v>363</v>
      </c>
      <c r="D192" s="23" t="s">
        <v>364</v>
      </c>
      <c r="E192" s="23" t="s">
        <v>31</v>
      </c>
      <c r="F192" s="25" t="s">
        <v>215</v>
      </c>
      <c r="G192" s="26">
        <v>1515</v>
      </c>
      <c r="H192" s="23" t="s">
        <v>24</v>
      </c>
      <c r="I192" s="23">
        <v>6</v>
      </c>
      <c r="J192" s="23" t="s">
        <v>365</v>
      </c>
      <c r="K192" s="23">
        <v>1</v>
      </c>
      <c r="L192" s="26">
        <v>35</v>
      </c>
      <c r="M192" s="29">
        <v>3.5000000000000003E-2</v>
      </c>
      <c r="N192" s="23" t="s">
        <v>25</v>
      </c>
      <c r="O192" s="23" t="s">
        <v>26</v>
      </c>
    </row>
    <row r="193" spans="2:15" s="15" customFormat="1" ht="12.75">
      <c r="B193" s="23">
        <v>180</v>
      </c>
      <c r="C193" s="23" t="s">
        <v>366</v>
      </c>
      <c r="D193" s="23" t="s">
        <v>367</v>
      </c>
      <c r="E193" s="23" t="s">
        <v>31</v>
      </c>
      <c r="F193" s="25" t="s">
        <v>215</v>
      </c>
      <c r="G193" s="26">
        <v>1</v>
      </c>
      <c r="H193" s="23" t="s">
        <v>24</v>
      </c>
      <c r="I193" s="23">
        <v>6</v>
      </c>
      <c r="J193" s="23" t="s">
        <v>365</v>
      </c>
      <c r="K193" s="23">
        <v>1</v>
      </c>
      <c r="L193" s="26">
        <v>34</v>
      </c>
      <c r="M193" s="29">
        <v>3.4000000000000002E-2</v>
      </c>
      <c r="N193" s="23" t="s">
        <v>25</v>
      </c>
      <c r="O193" s="23" t="s">
        <v>26</v>
      </c>
    </row>
    <row r="194" spans="2:15" s="15" customFormat="1" ht="12.75">
      <c r="B194" s="23">
        <v>181</v>
      </c>
      <c r="C194" s="24" t="s">
        <v>368</v>
      </c>
      <c r="D194" s="23" t="s">
        <v>369</v>
      </c>
      <c r="E194" s="23" t="s">
        <v>370</v>
      </c>
      <c r="F194" s="25" t="s">
        <v>170</v>
      </c>
      <c r="G194" s="26">
        <v>8415.64</v>
      </c>
      <c r="H194" s="23" t="s">
        <v>24</v>
      </c>
      <c r="I194" s="23">
        <v>3</v>
      </c>
      <c r="J194" s="23">
        <v>3.2</v>
      </c>
      <c r="K194" s="23">
        <v>1</v>
      </c>
      <c r="L194" s="26">
        <v>92</v>
      </c>
      <c r="M194" s="29">
        <v>9.1999999999999998E-2</v>
      </c>
      <c r="N194" s="23" t="s">
        <v>25</v>
      </c>
      <c r="O194" s="23" t="s">
        <v>26</v>
      </c>
    </row>
    <row r="195" spans="2:15" s="15" customFormat="1" ht="12.75">
      <c r="B195" s="23">
        <v>182</v>
      </c>
      <c r="C195" s="24" t="s">
        <v>371</v>
      </c>
      <c r="D195" s="23" t="s">
        <v>369</v>
      </c>
      <c r="E195" s="23" t="s">
        <v>372</v>
      </c>
      <c r="F195" s="25" t="s">
        <v>170</v>
      </c>
      <c r="G195" s="26">
        <v>5409.6</v>
      </c>
      <c r="H195" s="23" t="s">
        <v>24</v>
      </c>
      <c r="I195" s="23">
        <v>3</v>
      </c>
      <c r="J195" s="23">
        <v>3.2</v>
      </c>
      <c r="K195" s="23">
        <v>1</v>
      </c>
      <c r="L195" s="26">
        <v>92</v>
      </c>
      <c r="M195" s="29">
        <v>9.1999999999999998E-2</v>
      </c>
      <c r="N195" s="23" t="s">
        <v>25</v>
      </c>
      <c r="O195" s="23" t="s">
        <v>26</v>
      </c>
    </row>
    <row r="196" spans="2:15" s="15" customFormat="1" ht="12.75">
      <c r="B196" s="23">
        <v>183</v>
      </c>
      <c r="C196" s="23" t="s">
        <v>373</v>
      </c>
      <c r="D196" s="23" t="s">
        <v>374</v>
      </c>
      <c r="E196" s="23" t="s">
        <v>375</v>
      </c>
      <c r="F196" s="25" t="s">
        <v>41</v>
      </c>
      <c r="G196" s="26">
        <v>1</v>
      </c>
      <c r="H196" s="23" t="s">
        <v>24</v>
      </c>
      <c r="I196" s="23">
        <v>6</v>
      </c>
      <c r="J196" s="23" t="s">
        <v>365</v>
      </c>
      <c r="K196" s="23">
        <v>1</v>
      </c>
      <c r="L196" s="26">
        <v>0.6</v>
      </c>
      <c r="M196" s="29">
        <v>5.9999999999999995E-4</v>
      </c>
      <c r="N196" s="23" t="s">
        <v>25</v>
      </c>
      <c r="O196" s="23" t="s">
        <v>26</v>
      </c>
    </row>
    <row r="197" spans="2:15" s="15" customFormat="1" ht="12.75">
      <c r="B197" s="23">
        <v>184</v>
      </c>
      <c r="C197" s="24" t="s">
        <v>376</v>
      </c>
      <c r="D197" s="23" t="s">
        <v>377</v>
      </c>
      <c r="E197" s="23" t="s">
        <v>378</v>
      </c>
      <c r="F197" s="25" t="s">
        <v>155</v>
      </c>
      <c r="G197" s="26">
        <v>1</v>
      </c>
      <c r="H197" s="23" t="s">
        <v>24</v>
      </c>
      <c r="I197" s="23">
        <v>6</v>
      </c>
      <c r="J197" s="23" t="s">
        <v>163</v>
      </c>
      <c r="K197" s="23">
        <v>1</v>
      </c>
      <c r="L197" s="26">
        <v>5</v>
      </c>
      <c r="M197" s="29">
        <v>5.0000000000000001E-3</v>
      </c>
      <c r="N197" s="23" t="s">
        <v>25</v>
      </c>
      <c r="O197" s="23" t="s">
        <v>26</v>
      </c>
    </row>
    <row r="198" spans="2:15" s="15" customFormat="1" ht="12.75">
      <c r="B198" s="23">
        <v>185</v>
      </c>
      <c r="C198" s="24" t="s">
        <v>379</v>
      </c>
      <c r="D198" s="23" t="s">
        <v>380</v>
      </c>
      <c r="E198" s="23" t="s">
        <v>378</v>
      </c>
      <c r="F198" s="25" t="s">
        <v>32</v>
      </c>
      <c r="G198" s="26">
        <v>1</v>
      </c>
      <c r="H198" s="23" t="s">
        <v>24</v>
      </c>
      <c r="I198" s="23">
        <v>8</v>
      </c>
      <c r="J198" s="23">
        <v>8.1</v>
      </c>
      <c r="K198" s="23">
        <v>1</v>
      </c>
      <c r="L198" s="26">
        <v>2.5</v>
      </c>
      <c r="M198" s="29">
        <v>2.5000000000000001E-3</v>
      </c>
      <c r="N198" s="23" t="s">
        <v>25</v>
      </c>
      <c r="O198" s="23" t="s">
        <v>26</v>
      </c>
    </row>
    <row r="199" spans="2:15" s="15" customFormat="1" ht="12.75">
      <c r="B199" s="23">
        <v>186</v>
      </c>
      <c r="C199" s="23" t="s">
        <v>381</v>
      </c>
      <c r="D199" s="23" t="s">
        <v>380</v>
      </c>
      <c r="E199" s="23" t="s">
        <v>382</v>
      </c>
      <c r="F199" s="25" t="s">
        <v>32</v>
      </c>
      <c r="G199" s="26">
        <v>1</v>
      </c>
      <c r="H199" s="23" t="s">
        <v>24</v>
      </c>
      <c r="I199" s="23">
        <v>8</v>
      </c>
      <c r="J199" s="23">
        <v>8.1</v>
      </c>
      <c r="K199" s="23">
        <v>1</v>
      </c>
      <c r="L199" s="26">
        <v>2.5</v>
      </c>
      <c r="M199" s="29">
        <v>2.5000000000000001E-3</v>
      </c>
      <c r="N199" s="23" t="s">
        <v>25</v>
      </c>
      <c r="O199" s="23" t="s">
        <v>26</v>
      </c>
    </row>
    <row r="200" spans="2:15" s="15" customFormat="1" ht="12.75">
      <c r="B200" s="23">
        <v>187</v>
      </c>
      <c r="C200" s="23" t="s">
        <v>383</v>
      </c>
      <c r="D200" s="23" t="s">
        <v>380</v>
      </c>
      <c r="E200" s="23" t="s">
        <v>384</v>
      </c>
      <c r="F200" s="25" t="s">
        <v>32</v>
      </c>
      <c r="G200" s="26">
        <v>1</v>
      </c>
      <c r="H200" s="23" t="s">
        <v>24</v>
      </c>
      <c r="I200" s="23">
        <v>8</v>
      </c>
      <c r="J200" s="23">
        <v>8.1</v>
      </c>
      <c r="K200" s="23">
        <v>1</v>
      </c>
      <c r="L200" s="26">
        <v>2.5</v>
      </c>
      <c r="M200" s="29">
        <v>2.5000000000000001E-3</v>
      </c>
      <c r="N200" s="23" t="s">
        <v>25</v>
      </c>
      <c r="O200" s="23" t="s">
        <v>26</v>
      </c>
    </row>
    <row r="201" spans="2:15" s="15" customFormat="1" ht="12.75">
      <c r="B201" s="23">
        <v>188</v>
      </c>
      <c r="C201" s="23" t="s">
        <v>385</v>
      </c>
      <c r="D201" s="23" t="s">
        <v>380</v>
      </c>
      <c r="E201" s="23" t="s">
        <v>386</v>
      </c>
      <c r="F201" s="25" t="s">
        <v>32</v>
      </c>
      <c r="G201" s="26">
        <v>1</v>
      </c>
      <c r="H201" s="23" t="s">
        <v>24</v>
      </c>
      <c r="I201" s="23">
        <v>8</v>
      </c>
      <c r="J201" s="23">
        <v>8.1</v>
      </c>
      <c r="K201" s="23">
        <v>1</v>
      </c>
      <c r="L201" s="26">
        <v>2.5</v>
      </c>
      <c r="M201" s="29">
        <v>2.5000000000000001E-3</v>
      </c>
      <c r="N201" s="23" t="s">
        <v>25</v>
      </c>
      <c r="O201" s="23" t="s">
        <v>26</v>
      </c>
    </row>
    <row r="202" spans="2:15" s="15" customFormat="1" ht="12.75">
      <c r="B202" s="23">
        <v>189</v>
      </c>
      <c r="C202" s="23" t="s">
        <v>387</v>
      </c>
      <c r="D202" s="23" t="s">
        <v>380</v>
      </c>
      <c r="E202" s="23" t="s">
        <v>388</v>
      </c>
      <c r="F202" s="25" t="s">
        <v>32</v>
      </c>
      <c r="G202" s="26">
        <v>1</v>
      </c>
      <c r="H202" s="23" t="s">
        <v>24</v>
      </c>
      <c r="I202" s="23">
        <v>8</v>
      </c>
      <c r="J202" s="23">
        <v>8.1</v>
      </c>
      <c r="K202" s="23">
        <v>1</v>
      </c>
      <c r="L202" s="26">
        <v>2.5</v>
      </c>
      <c r="M202" s="29">
        <v>2.5000000000000001E-3</v>
      </c>
      <c r="N202" s="23" t="s">
        <v>25</v>
      </c>
      <c r="O202" s="23" t="s">
        <v>26</v>
      </c>
    </row>
    <row r="203" spans="2:15" s="15" customFormat="1" ht="12.75">
      <c r="B203" s="23">
        <v>190</v>
      </c>
      <c r="C203" s="23" t="s">
        <v>389</v>
      </c>
      <c r="D203" s="23" t="s">
        <v>380</v>
      </c>
      <c r="E203" s="23" t="s">
        <v>390</v>
      </c>
      <c r="F203" s="25" t="s">
        <v>32</v>
      </c>
      <c r="G203" s="26">
        <v>1</v>
      </c>
      <c r="H203" s="23" t="s">
        <v>24</v>
      </c>
      <c r="I203" s="23">
        <v>8</v>
      </c>
      <c r="J203" s="23">
        <v>8.1</v>
      </c>
      <c r="K203" s="23">
        <v>1</v>
      </c>
      <c r="L203" s="26">
        <v>2.5</v>
      </c>
      <c r="M203" s="29">
        <v>2.5000000000000001E-3</v>
      </c>
      <c r="N203" s="23" t="s">
        <v>25</v>
      </c>
      <c r="O203" s="23" t="s">
        <v>26</v>
      </c>
    </row>
    <row r="204" spans="2:15" s="15" customFormat="1" ht="12.75">
      <c r="B204" s="23">
        <v>191</v>
      </c>
      <c r="C204" s="23" t="s">
        <v>391</v>
      </c>
      <c r="D204" s="23" t="s">
        <v>380</v>
      </c>
      <c r="E204" s="23" t="s">
        <v>392</v>
      </c>
      <c r="F204" s="25" t="s">
        <v>32</v>
      </c>
      <c r="G204" s="26">
        <v>1</v>
      </c>
      <c r="H204" s="23" t="s">
        <v>24</v>
      </c>
      <c r="I204" s="23">
        <v>8</v>
      </c>
      <c r="J204" s="23">
        <v>8.1</v>
      </c>
      <c r="K204" s="23">
        <v>1</v>
      </c>
      <c r="L204" s="26">
        <v>2.5</v>
      </c>
      <c r="M204" s="29">
        <v>2.5000000000000001E-3</v>
      </c>
      <c r="N204" s="23" t="s">
        <v>156</v>
      </c>
      <c r="O204" s="23" t="s">
        <v>26</v>
      </c>
    </row>
    <row r="205" spans="2:15" s="15" customFormat="1" ht="12.75">
      <c r="B205" s="23">
        <v>192</v>
      </c>
      <c r="C205" s="23" t="s">
        <v>393</v>
      </c>
      <c r="D205" s="23" t="s">
        <v>380</v>
      </c>
      <c r="E205" s="23" t="s">
        <v>394</v>
      </c>
      <c r="F205" s="25" t="s">
        <v>32</v>
      </c>
      <c r="G205" s="26">
        <v>1</v>
      </c>
      <c r="H205" s="23" t="s">
        <v>24</v>
      </c>
      <c r="I205" s="23">
        <v>8</v>
      </c>
      <c r="J205" s="23">
        <v>8.1</v>
      </c>
      <c r="K205" s="23">
        <v>1</v>
      </c>
      <c r="L205" s="26">
        <v>2.5</v>
      </c>
      <c r="M205" s="29">
        <v>2.5000000000000001E-3</v>
      </c>
      <c r="N205" s="23" t="s">
        <v>25</v>
      </c>
      <c r="O205" s="23" t="s">
        <v>26</v>
      </c>
    </row>
    <row r="206" spans="2:15" s="15" customFormat="1" ht="12.75">
      <c r="B206" s="23">
        <v>193</v>
      </c>
      <c r="C206" s="23" t="s">
        <v>395</v>
      </c>
      <c r="D206" s="23" t="s">
        <v>396</v>
      </c>
      <c r="E206" s="23" t="s">
        <v>31</v>
      </c>
      <c r="F206" s="25" t="s">
        <v>215</v>
      </c>
      <c r="G206" s="26">
        <v>168.33</v>
      </c>
      <c r="H206" s="23" t="s">
        <v>24</v>
      </c>
      <c r="I206" s="23">
        <v>6</v>
      </c>
      <c r="J206" s="23" t="s">
        <v>365</v>
      </c>
      <c r="K206" s="23">
        <v>1</v>
      </c>
      <c r="L206" s="26">
        <v>1.23</v>
      </c>
      <c r="M206" s="29">
        <v>1.23E-3</v>
      </c>
      <c r="N206" s="23" t="s">
        <v>25</v>
      </c>
      <c r="O206" s="23" t="s">
        <v>26</v>
      </c>
    </row>
    <row r="207" spans="2:15" s="15" customFormat="1" ht="12.75">
      <c r="B207" s="23">
        <v>194</v>
      </c>
      <c r="C207" s="23" t="s">
        <v>397</v>
      </c>
      <c r="D207" s="23" t="s">
        <v>398</v>
      </c>
      <c r="E207" s="23" t="s">
        <v>399</v>
      </c>
      <c r="F207" s="25" t="s">
        <v>215</v>
      </c>
      <c r="G207" s="26">
        <v>1</v>
      </c>
      <c r="H207" s="23" t="s">
        <v>24</v>
      </c>
      <c r="I207" s="23">
        <v>6</v>
      </c>
      <c r="J207" s="23" t="s">
        <v>365</v>
      </c>
      <c r="K207" s="23">
        <v>1</v>
      </c>
      <c r="L207" s="26">
        <v>2.8</v>
      </c>
      <c r="M207" s="29">
        <v>2.8E-3</v>
      </c>
      <c r="N207" s="23" t="s">
        <v>25</v>
      </c>
      <c r="O207" s="23" t="s">
        <v>26</v>
      </c>
    </row>
    <row r="208" spans="2:15" s="15" customFormat="1" ht="12.75">
      <c r="B208" s="23">
        <v>195</v>
      </c>
      <c r="C208" s="23" t="s">
        <v>400</v>
      </c>
      <c r="D208" s="23" t="s">
        <v>401</v>
      </c>
      <c r="E208" s="23" t="s">
        <v>402</v>
      </c>
      <c r="F208" s="25" t="s">
        <v>23</v>
      </c>
      <c r="G208" s="26">
        <v>1</v>
      </c>
      <c r="H208" s="23" t="s">
        <v>24</v>
      </c>
      <c r="I208" s="23">
        <v>9</v>
      </c>
      <c r="J208" s="23" t="s">
        <v>235</v>
      </c>
      <c r="K208" s="23">
        <v>1</v>
      </c>
      <c r="L208" s="26">
        <v>7</v>
      </c>
      <c r="M208" s="29">
        <v>7.0000000000000001E-3</v>
      </c>
      <c r="N208" s="23" t="s">
        <v>156</v>
      </c>
      <c r="O208" s="23" t="s">
        <v>26</v>
      </c>
    </row>
    <row r="209" spans="2:15" s="15" customFormat="1" ht="12.75">
      <c r="B209" s="23">
        <v>196</v>
      </c>
      <c r="C209" s="23" t="s">
        <v>403</v>
      </c>
      <c r="D209" s="23" t="s">
        <v>401</v>
      </c>
      <c r="E209" s="23" t="s">
        <v>404</v>
      </c>
      <c r="F209" s="25" t="s">
        <v>23</v>
      </c>
      <c r="G209" s="26">
        <v>1</v>
      </c>
      <c r="H209" s="23" t="s">
        <v>24</v>
      </c>
      <c r="I209" s="23">
        <v>9</v>
      </c>
      <c r="J209" s="23" t="s">
        <v>235</v>
      </c>
      <c r="K209" s="23">
        <v>1</v>
      </c>
      <c r="L209" s="26">
        <v>7</v>
      </c>
      <c r="M209" s="29">
        <v>7.0000000000000001E-3</v>
      </c>
      <c r="N209" s="23" t="s">
        <v>25</v>
      </c>
      <c r="O209" s="23" t="s">
        <v>26</v>
      </c>
    </row>
    <row r="210" spans="2:15" s="15" customFormat="1" ht="12.75">
      <c r="B210" s="23">
        <v>197</v>
      </c>
      <c r="C210" s="24" t="s">
        <v>405</v>
      </c>
      <c r="D210" s="23" t="s">
        <v>406</v>
      </c>
      <c r="E210" s="23" t="s">
        <v>407</v>
      </c>
      <c r="F210" s="25" t="s">
        <v>32</v>
      </c>
      <c r="G210" s="26">
        <v>1</v>
      </c>
      <c r="H210" s="23" t="s">
        <v>24</v>
      </c>
      <c r="I210" s="23">
        <v>8</v>
      </c>
      <c r="J210" s="23">
        <v>8.1</v>
      </c>
      <c r="K210" s="23">
        <v>1</v>
      </c>
      <c r="L210" s="26">
        <v>168</v>
      </c>
      <c r="M210" s="29">
        <v>0.16800000000000001</v>
      </c>
      <c r="N210" s="23" t="s">
        <v>25</v>
      </c>
      <c r="O210" s="23" t="s">
        <v>26</v>
      </c>
    </row>
    <row r="211" spans="2:15" s="15" customFormat="1" ht="12.75">
      <c r="B211" s="23">
        <v>198</v>
      </c>
      <c r="C211" s="24" t="s">
        <v>408</v>
      </c>
      <c r="D211" s="23" t="s">
        <v>409</v>
      </c>
      <c r="E211" s="23" t="s">
        <v>410</v>
      </c>
      <c r="F211" s="25" t="s">
        <v>215</v>
      </c>
      <c r="G211" s="26">
        <v>172.67</v>
      </c>
      <c r="H211" s="23" t="s">
        <v>24</v>
      </c>
      <c r="I211" s="23">
        <v>8</v>
      </c>
      <c r="J211" s="23">
        <v>8.1999999999999993</v>
      </c>
      <c r="K211" s="23">
        <v>1</v>
      </c>
      <c r="L211" s="26">
        <v>8</v>
      </c>
      <c r="M211" s="29">
        <v>8.0000000000000002E-3</v>
      </c>
      <c r="N211" s="23" t="s">
        <v>25</v>
      </c>
      <c r="O211" s="23" t="s">
        <v>26</v>
      </c>
    </row>
    <row r="212" spans="2:15" s="15" customFormat="1" ht="12.75">
      <c r="B212" s="23">
        <v>199</v>
      </c>
      <c r="C212" s="23" t="s">
        <v>411</v>
      </c>
      <c r="D212" s="23" t="s">
        <v>409</v>
      </c>
      <c r="E212" s="23" t="s">
        <v>144</v>
      </c>
      <c r="F212" s="25" t="s">
        <v>215</v>
      </c>
      <c r="G212" s="26">
        <v>1</v>
      </c>
      <c r="H212" s="23" t="s">
        <v>24</v>
      </c>
      <c r="I212" s="23">
        <v>8</v>
      </c>
      <c r="J212" s="23">
        <v>8.1999999999999993</v>
      </c>
      <c r="K212" s="23">
        <v>1</v>
      </c>
      <c r="L212" s="26">
        <v>8</v>
      </c>
      <c r="M212" s="29">
        <v>8.0000000000000002E-3</v>
      </c>
      <c r="N212" s="23" t="s">
        <v>25</v>
      </c>
      <c r="O212" s="23" t="s">
        <v>26</v>
      </c>
    </row>
    <row r="213" spans="2:15" s="15" customFormat="1" ht="12.75">
      <c r="B213" s="23">
        <v>200</v>
      </c>
      <c r="C213" s="23" t="s">
        <v>412</v>
      </c>
      <c r="D213" s="23" t="s">
        <v>409</v>
      </c>
      <c r="E213" s="23" t="s">
        <v>144</v>
      </c>
      <c r="F213" s="25" t="s">
        <v>215</v>
      </c>
      <c r="G213" s="26">
        <v>1</v>
      </c>
      <c r="H213" s="23" t="s">
        <v>24</v>
      </c>
      <c r="I213" s="23">
        <v>8</v>
      </c>
      <c r="J213" s="23">
        <v>8.1999999999999993</v>
      </c>
      <c r="K213" s="23">
        <v>1</v>
      </c>
      <c r="L213" s="26">
        <v>8</v>
      </c>
      <c r="M213" s="29">
        <v>8.0000000000000002E-3</v>
      </c>
      <c r="N213" s="23" t="s">
        <v>156</v>
      </c>
      <c r="O213" s="23" t="s">
        <v>26</v>
      </c>
    </row>
    <row r="214" spans="2:15" s="15" customFormat="1" ht="12.75">
      <c r="B214" s="23">
        <v>201</v>
      </c>
      <c r="C214" s="23" t="s">
        <v>413</v>
      </c>
      <c r="D214" s="23" t="s">
        <v>414</v>
      </c>
      <c r="E214" s="23" t="s">
        <v>415</v>
      </c>
      <c r="F214" s="25" t="s">
        <v>32</v>
      </c>
      <c r="G214" s="26">
        <v>1</v>
      </c>
      <c r="H214" s="23" t="s">
        <v>24</v>
      </c>
      <c r="I214" s="23">
        <v>8</v>
      </c>
      <c r="J214" s="23">
        <v>8.1</v>
      </c>
      <c r="K214" s="23">
        <v>1</v>
      </c>
      <c r="L214" s="26">
        <v>1.5</v>
      </c>
      <c r="M214" s="29">
        <v>1.5E-3</v>
      </c>
      <c r="N214" s="23" t="s">
        <v>25</v>
      </c>
      <c r="O214" s="23" t="s">
        <v>26</v>
      </c>
    </row>
    <row r="215" spans="2:15" s="15" customFormat="1" ht="12.75">
      <c r="B215" s="23">
        <v>202</v>
      </c>
      <c r="C215" s="24" t="s">
        <v>416</v>
      </c>
      <c r="D215" s="23" t="s">
        <v>414</v>
      </c>
      <c r="E215" s="23" t="s">
        <v>415</v>
      </c>
      <c r="F215" s="25" t="s">
        <v>32</v>
      </c>
      <c r="G215" s="26">
        <v>1</v>
      </c>
      <c r="H215" s="23" t="s">
        <v>24</v>
      </c>
      <c r="I215" s="23">
        <v>8</v>
      </c>
      <c r="J215" s="23">
        <v>8.1</v>
      </c>
      <c r="K215" s="23">
        <v>1</v>
      </c>
      <c r="L215" s="26">
        <v>1.5</v>
      </c>
      <c r="M215" s="29">
        <v>1.5E-3</v>
      </c>
      <c r="N215" s="23" t="s">
        <v>156</v>
      </c>
      <c r="O215" s="23" t="s">
        <v>26</v>
      </c>
    </row>
    <row r="216" spans="2:15" s="15" customFormat="1" ht="12.75">
      <c r="B216" s="23">
        <v>203</v>
      </c>
      <c r="C216" s="23" t="s">
        <v>417</v>
      </c>
      <c r="D216" s="23" t="s">
        <v>418</v>
      </c>
      <c r="E216" s="23" t="s">
        <v>31</v>
      </c>
      <c r="F216" s="25" t="s">
        <v>155</v>
      </c>
      <c r="G216" s="26">
        <v>1</v>
      </c>
      <c r="H216" s="23" t="s">
        <v>24</v>
      </c>
      <c r="I216" s="23">
        <v>8</v>
      </c>
      <c r="J216" s="23">
        <v>8.1999999999999993</v>
      </c>
      <c r="K216" s="23">
        <v>1</v>
      </c>
      <c r="L216" s="26">
        <v>12</v>
      </c>
      <c r="M216" s="29">
        <v>1.2E-2</v>
      </c>
      <c r="N216" s="23" t="s">
        <v>25</v>
      </c>
      <c r="O216" s="23" t="s">
        <v>26</v>
      </c>
    </row>
    <row r="217" spans="2:15" s="15" customFormat="1" ht="12.75">
      <c r="B217" s="23">
        <v>204</v>
      </c>
      <c r="C217" s="23" t="s">
        <v>419</v>
      </c>
      <c r="D217" s="23" t="s">
        <v>420</v>
      </c>
      <c r="E217" s="23" t="s">
        <v>421</v>
      </c>
      <c r="F217" s="25" t="s">
        <v>23</v>
      </c>
      <c r="G217" s="26">
        <v>1</v>
      </c>
      <c r="H217" s="23" t="s">
        <v>24</v>
      </c>
      <c r="I217" s="23">
        <v>5</v>
      </c>
      <c r="J217" s="23">
        <v>5.0999999999999996</v>
      </c>
      <c r="K217" s="23">
        <v>1</v>
      </c>
      <c r="L217" s="26">
        <v>2.2999999999999998</v>
      </c>
      <c r="M217" s="29">
        <v>2.3E-3</v>
      </c>
      <c r="N217" s="23" t="s">
        <v>25</v>
      </c>
      <c r="O217" s="23" t="s">
        <v>26</v>
      </c>
    </row>
    <row r="218" spans="2:15" s="15" customFormat="1" ht="12.75">
      <c r="B218" s="23">
        <v>205</v>
      </c>
      <c r="C218" s="23" t="s">
        <v>422</v>
      </c>
      <c r="D218" s="23" t="s">
        <v>420</v>
      </c>
      <c r="E218" s="23" t="s">
        <v>423</v>
      </c>
      <c r="F218" s="25" t="s">
        <v>23</v>
      </c>
      <c r="G218" s="26">
        <v>58.08</v>
      </c>
      <c r="H218" s="23" t="s">
        <v>24</v>
      </c>
      <c r="I218" s="23">
        <v>5</v>
      </c>
      <c r="J218" s="23">
        <v>5.0999999999999996</v>
      </c>
      <c r="K218" s="23">
        <v>1</v>
      </c>
      <c r="L218" s="26">
        <v>2.2999999999999998</v>
      </c>
      <c r="M218" s="29">
        <v>2.3E-3</v>
      </c>
      <c r="N218" s="23" t="s">
        <v>25</v>
      </c>
      <c r="O218" s="23" t="s">
        <v>26</v>
      </c>
    </row>
    <row r="219" spans="2:15" s="15" customFormat="1" ht="12.75">
      <c r="B219" s="23">
        <v>206</v>
      </c>
      <c r="C219" s="23" t="s">
        <v>424</v>
      </c>
      <c r="D219" s="23" t="s">
        <v>425</v>
      </c>
      <c r="E219" s="23" t="s">
        <v>426</v>
      </c>
      <c r="F219" s="25" t="s">
        <v>23</v>
      </c>
      <c r="G219" s="26">
        <v>1</v>
      </c>
      <c r="H219" s="23" t="s">
        <v>24</v>
      </c>
      <c r="I219" s="23">
        <v>8</v>
      </c>
      <c r="J219" s="23">
        <v>8.1</v>
      </c>
      <c r="K219" s="23">
        <v>1</v>
      </c>
      <c r="L219" s="26">
        <v>15</v>
      </c>
      <c r="M219" s="29">
        <v>1.4999999999999999E-2</v>
      </c>
      <c r="N219" s="23" t="s">
        <v>25</v>
      </c>
      <c r="O219" s="23" t="s">
        <v>26</v>
      </c>
    </row>
    <row r="220" spans="2:15" s="15" customFormat="1" ht="12.75">
      <c r="B220" s="23">
        <v>207</v>
      </c>
      <c r="C220" s="23" t="s">
        <v>427</v>
      </c>
      <c r="D220" s="23" t="s">
        <v>428</v>
      </c>
      <c r="E220" s="23" t="s">
        <v>429</v>
      </c>
      <c r="F220" s="25" t="s">
        <v>32</v>
      </c>
      <c r="G220" s="26">
        <v>1</v>
      </c>
      <c r="H220" s="23" t="s">
        <v>24</v>
      </c>
      <c r="I220" s="23">
        <v>8</v>
      </c>
      <c r="J220" s="23">
        <v>8.1</v>
      </c>
      <c r="K220" s="23">
        <v>1</v>
      </c>
      <c r="L220" s="26">
        <v>200</v>
      </c>
      <c r="M220" s="29">
        <v>0.2</v>
      </c>
      <c r="N220" s="23" t="s">
        <v>25</v>
      </c>
      <c r="O220" s="23" t="s">
        <v>26</v>
      </c>
    </row>
    <row r="221" spans="2:15" s="15" customFormat="1" ht="12.75">
      <c r="B221" s="23">
        <v>208</v>
      </c>
      <c r="C221" s="23" t="s">
        <v>430</v>
      </c>
      <c r="D221" s="23" t="s">
        <v>431</v>
      </c>
      <c r="E221" s="23" t="s">
        <v>432</v>
      </c>
      <c r="F221" s="25" t="s">
        <v>155</v>
      </c>
      <c r="G221" s="26">
        <v>1</v>
      </c>
      <c r="H221" s="23" t="s">
        <v>24</v>
      </c>
      <c r="I221" s="23">
        <v>8</v>
      </c>
      <c r="J221" s="23">
        <v>8.1</v>
      </c>
      <c r="K221" s="23">
        <v>1</v>
      </c>
      <c r="L221" s="26">
        <v>400</v>
      </c>
      <c r="M221" s="29">
        <v>0.4</v>
      </c>
      <c r="N221" s="23" t="s">
        <v>156</v>
      </c>
      <c r="O221" s="23" t="s">
        <v>26</v>
      </c>
    </row>
    <row r="222" spans="2:15" s="15" customFormat="1" ht="12.75">
      <c r="B222" s="23">
        <v>209</v>
      </c>
      <c r="C222" s="23" t="s">
        <v>433</v>
      </c>
      <c r="D222" s="23" t="s">
        <v>431</v>
      </c>
      <c r="E222" s="23" t="s">
        <v>378</v>
      </c>
      <c r="F222" s="25" t="s">
        <v>155</v>
      </c>
      <c r="G222" s="26">
        <v>1</v>
      </c>
      <c r="H222" s="23" t="s">
        <v>24</v>
      </c>
      <c r="I222" s="23">
        <v>8</v>
      </c>
      <c r="J222" s="23">
        <v>8.1</v>
      </c>
      <c r="K222" s="23">
        <v>1</v>
      </c>
      <c r="L222" s="26">
        <v>400</v>
      </c>
      <c r="M222" s="29">
        <v>0.4</v>
      </c>
      <c r="N222" s="23" t="s">
        <v>25</v>
      </c>
      <c r="O222" s="23" t="s">
        <v>26</v>
      </c>
    </row>
    <row r="223" spans="2:15" s="15" customFormat="1" ht="12.75">
      <c r="B223" s="23">
        <v>210</v>
      </c>
      <c r="C223" s="23" t="s">
        <v>434</v>
      </c>
      <c r="D223" s="23" t="s">
        <v>435</v>
      </c>
      <c r="E223" s="23" t="s">
        <v>31</v>
      </c>
      <c r="F223" s="25" t="s">
        <v>32</v>
      </c>
      <c r="G223" s="26">
        <v>1</v>
      </c>
      <c r="H223" s="23" t="s">
        <v>24</v>
      </c>
      <c r="I223" s="23">
        <v>6</v>
      </c>
      <c r="J223" s="23" t="s">
        <v>436</v>
      </c>
      <c r="K223" s="23">
        <v>1</v>
      </c>
      <c r="L223" s="26">
        <v>50</v>
      </c>
      <c r="M223" s="29">
        <v>0.05</v>
      </c>
      <c r="N223" s="23" t="s">
        <v>25</v>
      </c>
      <c r="O223" s="23" t="s">
        <v>26</v>
      </c>
    </row>
    <row r="224" spans="2:15" s="15" customFormat="1" ht="12.75">
      <c r="B224" s="23">
        <v>211</v>
      </c>
      <c r="C224" s="23" t="s">
        <v>437</v>
      </c>
      <c r="D224" s="23" t="s">
        <v>438</v>
      </c>
      <c r="E224" s="23" t="s">
        <v>439</v>
      </c>
      <c r="F224" s="25" t="s">
        <v>49</v>
      </c>
      <c r="G224" s="26">
        <v>1</v>
      </c>
      <c r="H224" s="23" t="s">
        <v>24</v>
      </c>
      <c r="I224" s="23">
        <v>4</v>
      </c>
      <c r="J224" s="23" t="s">
        <v>50</v>
      </c>
      <c r="K224" s="23">
        <v>1</v>
      </c>
      <c r="L224" s="26">
        <v>4.2</v>
      </c>
      <c r="M224" s="29">
        <v>4.1999999999999997E-3</v>
      </c>
      <c r="N224" s="23" t="s">
        <v>25</v>
      </c>
      <c r="O224" s="23" t="s">
        <v>26</v>
      </c>
    </row>
    <row r="225" spans="2:15" s="15" customFormat="1" ht="12.75">
      <c r="B225" s="23">
        <v>212</v>
      </c>
      <c r="C225" s="23" t="s">
        <v>440</v>
      </c>
      <c r="D225" s="23" t="s">
        <v>438</v>
      </c>
      <c r="E225" s="23" t="s">
        <v>188</v>
      </c>
      <c r="F225" s="25" t="s">
        <v>49</v>
      </c>
      <c r="G225" s="26">
        <v>1</v>
      </c>
      <c r="H225" s="23" t="s">
        <v>24</v>
      </c>
      <c r="I225" s="23">
        <v>4</v>
      </c>
      <c r="J225" s="23" t="s">
        <v>50</v>
      </c>
      <c r="K225" s="23">
        <v>1</v>
      </c>
      <c r="L225" s="26">
        <v>4.2</v>
      </c>
      <c r="M225" s="29">
        <v>4.1999999999999997E-3</v>
      </c>
      <c r="N225" s="23" t="s">
        <v>25</v>
      </c>
      <c r="O225" s="23" t="s">
        <v>26</v>
      </c>
    </row>
    <row r="226" spans="2:15" s="15" customFormat="1" ht="12.75">
      <c r="B226" s="23">
        <v>213</v>
      </c>
      <c r="C226" s="23" t="s">
        <v>441</v>
      </c>
      <c r="D226" s="23" t="s">
        <v>438</v>
      </c>
      <c r="E226" s="23" t="s">
        <v>442</v>
      </c>
      <c r="F226" s="25" t="s">
        <v>49</v>
      </c>
      <c r="G226" s="26">
        <v>1</v>
      </c>
      <c r="H226" s="23" t="s">
        <v>24</v>
      </c>
      <c r="I226" s="23">
        <v>4</v>
      </c>
      <c r="J226" s="23" t="s">
        <v>50</v>
      </c>
      <c r="K226" s="23">
        <v>1</v>
      </c>
      <c r="L226" s="26">
        <v>4.2</v>
      </c>
      <c r="M226" s="29">
        <v>4.1999999999999997E-3</v>
      </c>
      <c r="N226" s="23" t="s">
        <v>25</v>
      </c>
      <c r="O226" s="23" t="s">
        <v>26</v>
      </c>
    </row>
    <row r="227" spans="2:15" s="15" customFormat="1" ht="12.75">
      <c r="B227" s="23">
        <v>214</v>
      </c>
      <c r="C227" s="23" t="s">
        <v>443</v>
      </c>
      <c r="D227" s="23" t="s">
        <v>438</v>
      </c>
      <c r="E227" s="23" t="s">
        <v>188</v>
      </c>
      <c r="F227" s="25" t="s">
        <v>49</v>
      </c>
      <c r="G227" s="26">
        <v>1</v>
      </c>
      <c r="H227" s="23" t="s">
        <v>24</v>
      </c>
      <c r="I227" s="23">
        <v>4</v>
      </c>
      <c r="J227" s="23" t="s">
        <v>50</v>
      </c>
      <c r="K227" s="23">
        <v>1</v>
      </c>
      <c r="L227" s="26">
        <v>4.2</v>
      </c>
      <c r="M227" s="29">
        <v>4.1999999999999997E-3</v>
      </c>
      <c r="N227" s="23" t="s">
        <v>25</v>
      </c>
      <c r="O227" s="23" t="s">
        <v>26</v>
      </c>
    </row>
    <row r="228" spans="2:15" s="15" customFormat="1" ht="12.75">
      <c r="B228" s="23">
        <v>215</v>
      </c>
      <c r="C228" s="23" t="s">
        <v>444</v>
      </c>
      <c r="D228" s="23" t="s">
        <v>438</v>
      </c>
      <c r="E228" s="23" t="s">
        <v>439</v>
      </c>
      <c r="F228" s="25" t="s">
        <v>49</v>
      </c>
      <c r="G228" s="26">
        <v>1</v>
      </c>
      <c r="H228" s="23" t="s">
        <v>24</v>
      </c>
      <c r="I228" s="23">
        <v>4</v>
      </c>
      <c r="J228" s="23" t="s">
        <v>50</v>
      </c>
      <c r="K228" s="23">
        <v>1</v>
      </c>
      <c r="L228" s="26">
        <v>4.2</v>
      </c>
      <c r="M228" s="29">
        <v>4.1999999999999997E-3</v>
      </c>
      <c r="N228" s="23" t="s">
        <v>25</v>
      </c>
      <c r="O228" s="23" t="s">
        <v>26</v>
      </c>
    </row>
    <row r="229" spans="2:15" s="15" customFormat="1" ht="12.75">
      <c r="B229" s="23">
        <v>216</v>
      </c>
      <c r="C229" s="23" t="s">
        <v>445</v>
      </c>
      <c r="D229" s="23" t="s">
        <v>438</v>
      </c>
      <c r="E229" s="23" t="s">
        <v>439</v>
      </c>
      <c r="F229" s="25" t="s">
        <v>49</v>
      </c>
      <c r="G229" s="26">
        <v>1</v>
      </c>
      <c r="H229" s="23" t="s">
        <v>24</v>
      </c>
      <c r="I229" s="23">
        <v>4</v>
      </c>
      <c r="J229" s="23" t="s">
        <v>50</v>
      </c>
      <c r="K229" s="23">
        <v>1</v>
      </c>
      <c r="L229" s="26">
        <v>4.2</v>
      </c>
      <c r="M229" s="29">
        <v>4.1999999999999997E-3</v>
      </c>
      <c r="N229" s="23" t="s">
        <v>25</v>
      </c>
      <c r="O229" s="23" t="s">
        <v>26</v>
      </c>
    </row>
    <row r="230" spans="2:15" s="15" customFormat="1" ht="12.75">
      <c r="B230" s="23">
        <v>217</v>
      </c>
      <c r="C230" s="23" t="s">
        <v>446</v>
      </c>
      <c r="D230" s="23" t="s">
        <v>438</v>
      </c>
      <c r="E230" s="23" t="s">
        <v>439</v>
      </c>
      <c r="F230" s="25" t="s">
        <v>49</v>
      </c>
      <c r="G230" s="26">
        <v>1</v>
      </c>
      <c r="H230" s="23" t="s">
        <v>24</v>
      </c>
      <c r="I230" s="23">
        <v>4</v>
      </c>
      <c r="J230" s="23" t="s">
        <v>50</v>
      </c>
      <c r="K230" s="23">
        <v>1</v>
      </c>
      <c r="L230" s="26">
        <v>4.2</v>
      </c>
      <c r="M230" s="29">
        <v>4.1999999999999997E-3</v>
      </c>
      <c r="N230" s="23" t="s">
        <v>25</v>
      </c>
      <c r="O230" s="23" t="s">
        <v>26</v>
      </c>
    </row>
    <row r="231" spans="2:15" s="15" customFormat="1" ht="12.75">
      <c r="B231" s="23">
        <v>218</v>
      </c>
      <c r="C231" s="23" t="s">
        <v>447</v>
      </c>
      <c r="D231" s="23" t="s">
        <v>438</v>
      </c>
      <c r="E231" s="23" t="s">
        <v>439</v>
      </c>
      <c r="F231" s="25" t="s">
        <v>49</v>
      </c>
      <c r="G231" s="26">
        <v>1</v>
      </c>
      <c r="H231" s="23" t="s">
        <v>24</v>
      </c>
      <c r="I231" s="23">
        <v>4</v>
      </c>
      <c r="J231" s="23" t="s">
        <v>50</v>
      </c>
      <c r="K231" s="23">
        <v>1</v>
      </c>
      <c r="L231" s="26">
        <v>4.2</v>
      </c>
      <c r="M231" s="29">
        <v>4.1999999999999997E-3</v>
      </c>
      <c r="N231" s="23" t="s">
        <v>25</v>
      </c>
      <c r="O231" s="23" t="s">
        <v>26</v>
      </c>
    </row>
    <row r="232" spans="2:15" s="15" customFormat="1" ht="12.75">
      <c r="B232" s="23">
        <v>219</v>
      </c>
      <c r="C232" s="23" t="s">
        <v>448</v>
      </c>
      <c r="D232" s="23" t="s">
        <v>438</v>
      </c>
      <c r="E232" s="23" t="s">
        <v>439</v>
      </c>
      <c r="F232" s="25" t="s">
        <v>49</v>
      </c>
      <c r="G232" s="26">
        <v>1</v>
      </c>
      <c r="H232" s="23" t="s">
        <v>24</v>
      </c>
      <c r="I232" s="23">
        <v>4</v>
      </c>
      <c r="J232" s="23" t="s">
        <v>50</v>
      </c>
      <c r="K232" s="23">
        <v>1</v>
      </c>
      <c r="L232" s="26">
        <v>4.2</v>
      </c>
      <c r="M232" s="29">
        <v>4.1999999999999997E-3</v>
      </c>
      <c r="N232" s="23" t="s">
        <v>25</v>
      </c>
      <c r="O232" s="23" t="s">
        <v>26</v>
      </c>
    </row>
    <row r="233" spans="2:15" s="15" customFormat="1" ht="12.75">
      <c r="B233" s="23">
        <v>220</v>
      </c>
      <c r="C233" s="23" t="s">
        <v>449</v>
      </c>
      <c r="D233" s="23" t="s">
        <v>438</v>
      </c>
      <c r="E233" s="23" t="s">
        <v>439</v>
      </c>
      <c r="F233" s="25" t="s">
        <v>49</v>
      </c>
      <c r="G233" s="26">
        <v>1</v>
      </c>
      <c r="H233" s="23" t="s">
        <v>24</v>
      </c>
      <c r="I233" s="23">
        <v>4</v>
      </c>
      <c r="J233" s="23" t="s">
        <v>50</v>
      </c>
      <c r="K233" s="23">
        <v>1</v>
      </c>
      <c r="L233" s="26">
        <v>4.2</v>
      </c>
      <c r="M233" s="29">
        <v>4.1999999999999997E-3</v>
      </c>
      <c r="N233" s="23" t="s">
        <v>25</v>
      </c>
      <c r="O233" s="23" t="s">
        <v>26</v>
      </c>
    </row>
    <row r="234" spans="2:15" s="15" customFormat="1" ht="12.75">
      <c r="B234" s="23">
        <v>221</v>
      </c>
      <c r="C234" s="23" t="s">
        <v>450</v>
      </c>
      <c r="D234" s="23" t="s">
        <v>438</v>
      </c>
      <c r="E234" s="23" t="s">
        <v>188</v>
      </c>
      <c r="F234" s="25" t="s">
        <v>49</v>
      </c>
      <c r="G234" s="26">
        <v>1</v>
      </c>
      <c r="H234" s="23" t="s">
        <v>24</v>
      </c>
      <c r="I234" s="23">
        <v>4</v>
      </c>
      <c r="J234" s="23" t="s">
        <v>50</v>
      </c>
      <c r="K234" s="23">
        <v>1</v>
      </c>
      <c r="L234" s="26">
        <v>4.2</v>
      </c>
      <c r="M234" s="29">
        <v>4.1999999999999997E-3</v>
      </c>
      <c r="N234" s="23" t="s">
        <v>25</v>
      </c>
      <c r="O234" s="23" t="s">
        <v>26</v>
      </c>
    </row>
    <row r="235" spans="2:15" s="15" customFormat="1" ht="12.75">
      <c r="B235" s="23">
        <v>222</v>
      </c>
      <c r="C235" s="23" t="s">
        <v>451</v>
      </c>
      <c r="D235" s="23" t="s">
        <v>438</v>
      </c>
      <c r="E235" s="23" t="s">
        <v>188</v>
      </c>
      <c r="F235" s="25" t="s">
        <v>49</v>
      </c>
      <c r="G235" s="26">
        <v>1</v>
      </c>
      <c r="H235" s="23" t="s">
        <v>24</v>
      </c>
      <c r="I235" s="23">
        <v>4</v>
      </c>
      <c r="J235" s="23" t="s">
        <v>50</v>
      </c>
      <c r="K235" s="23">
        <v>1</v>
      </c>
      <c r="L235" s="26">
        <v>4.2</v>
      </c>
      <c r="M235" s="29">
        <v>4.1999999999999997E-3</v>
      </c>
      <c r="N235" s="23" t="s">
        <v>25</v>
      </c>
      <c r="O235" s="23" t="s">
        <v>26</v>
      </c>
    </row>
    <row r="236" spans="2:15" s="15" customFormat="1" ht="12.75">
      <c r="B236" s="23">
        <v>223</v>
      </c>
      <c r="C236" s="23" t="s">
        <v>452</v>
      </c>
      <c r="D236" s="23" t="s">
        <v>438</v>
      </c>
      <c r="E236" s="23" t="s">
        <v>442</v>
      </c>
      <c r="F236" s="25" t="s">
        <v>49</v>
      </c>
      <c r="G236" s="26">
        <v>505</v>
      </c>
      <c r="H236" s="23" t="s">
        <v>24</v>
      </c>
      <c r="I236" s="23">
        <v>4</v>
      </c>
      <c r="J236" s="23" t="s">
        <v>50</v>
      </c>
      <c r="K236" s="23">
        <v>1</v>
      </c>
      <c r="L236" s="26">
        <v>4.2</v>
      </c>
      <c r="M236" s="29">
        <v>4.1999999999999997E-3</v>
      </c>
      <c r="N236" s="23" t="s">
        <v>25</v>
      </c>
      <c r="O236" s="23" t="s">
        <v>26</v>
      </c>
    </row>
    <row r="237" spans="2:15" s="15" customFormat="1" ht="12.75">
      <c r="B237" s="23">
        <v>224</v>
      </c>
      <c r="C237" s="23" t="s">
        <v>453</v>
      </c>
      <c r="D237" s="23" t="s">
        <v>438</v>
      </c>
      <c r="E237" s="23" t="s">
        <v>442</v>
      </c>
      <c r="F237" s="25" t="s">
        <v>170</v>
      </c>
      <c r="G237" s="26">
        <v>1</v>
      </c>
      <c r="H237" s="23" t="s">
        <v>24</v>
      </c>
      <c r="I237" s="23">
        <v>4</v>
      </c>
      <c r="J237" s="23" t="s">
        <v>50</v>
      </c>
      <c r="K237" s="23">
        <v>1</v>
      </c>
      <c r="L237" s="26">
        <v>4.2</v>
      </c>
      <c r="M237" s="29">
        <v>4.1999999999999997E-3</v>
      </c>
      <c r="N237" s="23" t="s">
        <v>25</v>
      </c>
      <c r="O237" s="23" t="s">
        <v>26</v>
      </c>
    </row>
    <row r="238" spans="2:15" s="15" customFormat="1" ht="12.75">
      <c r="B238" s="23">
        <v>225</v>
      </c>
      <c r="C238" s="24" t="s">
        <v>454</v>
      </c>
      <c r="D238" s="23" t="s">
        <v>438</v>
      </c>
      <c r="E238" s="23" t="s">
        <v>439</v>
      </c>
      <c r="F238" s="25" t="s">
        <v>49</v>
      </c>
      <c r="G238" s="26">
        <v>1</v>
      </c>
      <c r="H238" s="23" t="s">
        <v>24</v>
      </c>
      <c r="I238" s="23">
        <v>4</v>
      </c>
      <c r="J238" s="23" t="s">
        <v>50</v>
      </c>
      <c r="K238" s="23">
        <v>1</v>
      </c>
      <c r="L238" s="26">
        <v>4.2</v>
      </c>
      <c r="M238" s="29">
        <v>4.1999999999999997E-3</v>
      </c>
      <c r="N238" s="23" t="s">
        <v>25</v>
      </c>
      <c r="O238" s="23" t="s">
        <v>26</v>
      </c>
    </row>
    <row r="239" spans="2:15" s="15" customFormat="1" ht="12.75">
      <c r="B239" s="23">
        <v>226</v>
      </c>
      <c r="C239" s="23" t="s">
        <v>455</v>
      </c>
      <c r="D239" s="23" t="s">
        <v>438</v>
      </c>
      <c r="E239" s="23" t="s">
        <v>439</v>
      </c>
      <c r="F239" s="25" t="s">
        <v>49</v>
      </c>
      <c r="G239" s="26">
        <v>1</v>
      </c>
      <c r="H239" s="23" t="s">
        <v>24</v>
      </c>
      <c r="I239" s="23">
        <v>4</v>
      </c>
      <c r="J239" s="23" t="s">
        <v>50</v>
      </c>
      <c r="K239" s="23">
        <v>1</v>
      </c>
      <c r="L239" s="26">
        <v>4.2</v>
      </c>
      <c r="M239" s="29">
        <v>4.1999999999999997E-3</v>
      </c>
      <c r="N239" s="23" t="s">
        <v>25</v>
      </c>
      <c r="O239" s="23" t="s">
        <v>26</v>
      </c>
    </row>
    <row r="240" spans="2:15" s="15" customFormat="1" ht="12.75">
      <c r="B240" s="23">
        <v>227</v>
      </c>
      <c r="C240" s="23" t="s">
        <v>456</v>
      </c>
      <c r="D240" s="23" t="s">
        <v>457</v>
      </c>
      <c r="E240" s="23" t="s">
        <v>458</v>
      </c>
      <c r="F240" s="25" t="s">
        <v>170</v>
      </c>
      <c r="G240" s="26">
        <v>385</v>
      </c>
      <c r="H240" s="23" t="s">
        <v>24</v>
      </c>
      <c r="I240" s="23">
        <v>3</v>
      </c>
      <c r="J240" s="23">
        <v>3.2</v>
      </c>
      <c r="K240" s="23">
        <v>1</v>
      </c>
      <c r="L240" s="26">
        <v>82</v>
      </c>
      <c r="M240" s="29">
        <v>8.2000000000000003E-2</v>
      </c>
      <c r="N240" s="23" t="s">
        <v>25</v>
      </c>
      <c r="O240" s="23" t="s">
        <v>26</v>
      </c>
    </row>
    <row r="241" spans="2:15" s="15" customFormat="1" ht="12.75">
      <c r="B241" s="23">
        <v>228</v>
      </c>
      <c r="C241" s="23" t="s">
        <v>459</v>
      </c>
      <c r="D241" s="23" t="s">
        <v>457</v>
      </c>
      <c r="E241" s="23" t="s">
        <v>460</v>
      </c>
      <c r="F241" s="25" t="s">
        <v>23</v>
      </c>
      <c r="G241" s="26">
        <v>385</v>
      </c>
      <c r="H241" s="23" t="s">
        <v>24</v>
      </c>
      <c r="I241" s="23">
        <v>3</v>
      </c>
      <c r="J241" s="23">
        <v>3.2</v>
      </c>
      <c r="K241" s="23">
        <v>1</v>
      </c>
      <c r="L241" s="26">
        <v>82</v>
      </c>
      <c r="M241" s="29">
        <v>8.2000000000000003E-2</v>
      </c>
      <c r="N241" s="23" t="s">
        <v>25</v>
      </c>
      <c r="O241" s="23" t="s">
        <v>26</v>
      </c>
    </row>
    <row r="242" spans="2:15" s="15" customFormat="1" ht="12.75">
      <c r="B242" s="23">
        <v>229</v>
      </c>
      <c r="C242" s="23" t="s">
        <v>461</v>
      </c>
      <c r="D242" s="23" t="s">
        <v>457</v>
      </c>
      <c r="E242" s="23" t="s">
        <v>462</v>
      </c>
      <c r="F242" s="25" t="s">
        <v>195</v>
      </c>
      <c r="G242" s="26">
        <v>2338.94</v>
      </c>
      <c r="H242" s="23" t="s">
        <v>24</v>
      </c>
      <c r="I242" s="23">
        <v>3</v>
      </c>
      <c r="J242" s="23">
        <v>3.2</v>
      </c>
      <c r="K242" s="23">
        <v>1</v>
      </c>
      <c r="L242" s="26">
        <v>82</v>
      </c>
      <c r="M242" s="29">
        <v>8.2000000000000003E-2</v>
      </c>
      <c r="N242" s="23" t="s">
        <v>25</v>
      </c>
      <c r="O242" s="23" t="s">
        <v>26</v>
      </c>
    </row>
    <row r="243" spans="2:15" s="15" customFormat="1" ht="12.75">
      <c r="B243" s="23">
        <v>230</v>
      </c>
      <c r="C243" s="23" t="s">
        <v>463</v>
      </c>
      <c r="D243" s="23" t="s">
        <v>457</v>
      </c>
      <c r="E243" s="23" t="s">
        <v>370</v>
      </c>
      <c r="F243" s="25" t="s">
        <v>170</v>
      </c>
      <c r="G243" s="26">
        <v>2114.2800000000002</v>
      </c>
      <c r="H243" s="23" t="s">
        <v>24</v>
      </c>
      <c r="I243" s="23">
        <v>3</v>
      </c>
      <c r="J243" s="23">
        <v>3.2</v>
      </c>
      <c r="K243" s="23">
        <v>1</v>
      </c>
      <c r="L243" s="26">
        <v>82</v>
      </c>
      <c r="M243" s="29">
        <v>8.2000000000000003E-2</v>
      </c>
      <c r="N243" s="23" t="s">
        <v>25</v>
      </c>
      <c r="O243" s="23" t="s">
        <v>26</v>
      </c>
    </row>
    <row r="244" spans="2:15" s="15" customFormat="1" ht="12.75">
      <c r="B244" s="23">
        <v>231</v>
      </c>
      <c r="C244" s="23" t="s">
        <v>464</v>
      </c>
      <c r="D244" s="23" t="s">
        <v>457</v>
      </c>
      <c r="E244" s="23" t="s">
        <v>370</v>
      </c>
      <c r="F244" s="25" t="s">
        <v>195</v>
      </c>
      <c r="G244" s="26">
        <v>107.97</v>
      </c>
      <c r="H244" s="23" t="s">
        <v>24</v>
      </c>
      <c r="I244" s="23">
        <v>3</v>
      </c>
      <c r="J244" s="23">
        <v>3.2</v>
      </c>
      <c r="K244" s="23">
        <v>1</v>
      </c>
      <c r="L244" s="26">
        <v>82</v>
      </c>
      <c r="M244" s="29">
        <v>8.2000000000000003E-2</v>
      </c>
      <c r="N244" s="23" t="s">
        <v>25</v>
      </c>
      <c r="O244" s="23" t="s">
        <v>26</v>
      </c>
    </row>
    <row r="245" spans="2:15" s="15" customFormat="1" ht="12.75">
      <c r="B245" s="23">
        <v>232</v>
      </c>
      <c r="C245" s="23" t="s">
        <v>465</v>
      </c>
      <c r="D245" s="23" t="s">
        <v>457</v>
      </c>
      <c r="E245" s="23" t="s">
        <v>466</v>
      </c>
      <c r="F245" s="25" t="s">
        <v>195</v>
      </c>
      <c r="G245" s="26">
        <v>93.61</v>
      </c>
      <c r="H245" s="23" t="s">
        <v>24</v>
      </c>
      <c r="I245" s="23">
        <v>3</v>
      </c>
      <c r="J245" s="23">
        <v>3.2</v>
      </c>
      <c r="K245" s="23">
        <v>1</v>
      </c>
      <c r="L245" s="26">
        <v>82</v>
      </c>
      <c r="M245" s="29">
        <v>8.2000000000000003E-2</v>
      </c>
      <c r="N245" s="23" t="s">
        <v>25</v>
      </c>
      <c r="O245" s="23" t="s">
        <v>26</v>
      </c>
    </row>
    <row r="246" spans="2:15" s="15" customFormat="1" ht="12.75">
      <c r="B246" s="23">
        <v>233</v>
      </c>
      <c r="C246" s="23" t="s">
        <v>467</v>
      </c>
      <c r="D246" s="23" t="s">
        <v>457</v>
      </c>
      <c r="E246" s="23" t="s">
        <v>200</v>
      </c>
      <c r="F246" s="25" t="s">
        <v>195</v>
      </c>
      <c r="G246" s="26">
        <v>6</v>
      </c>
      <c r="H246" s="23" t="s">
        <v>24</v>
      </c>
      <c r="I246" s="23">
        <v>3</v>
      </c>
      <c r="J246" s="23">
        <v>3.2</v>
      </c>
      <c r="K246" s="23">
        <v>1</v>
      </c>
      <c r="L246" s="26">
        <v>82</v>
      </c>
      <c r="M246" s="29">
        <v>8.2000000000000003E-2</v>
      </c>
      <c r="N246" s="23" t="s">
        <v>25</v>
      </c>
      <c r="O246" s="23" t="s">
        <v>26</v>
      </c>
    </row>
    <row r="247" spans="2:15" s="15" customFormat="1" ht="12.75">
      <c r="B247" s="23">
        <v>234</v>
      </c>
      <c r="C247" s="23" t="s">
        <v>468</v>
      </c>
      <c r="D247" s="23" t="s">
        <v>457</v>
      </c>
      <c r="E247" s="23" t="s">
        <v>200</v>
      </c>
      <c r="F247" s="25" t="s">
        <v>195</v>
      </c>
      <c r="G247" s="26">
        <v>293.16000000000003</v>
      </c>
      <c r="H247" s="23" t="s">
        <v>24</v>
      </c>
      <c r="I247" s="23">
        <v>3</v>
      </c>
      <c r="J247" s="23">
        <v>3.2</v>
      </c>
      <c r="K247" s="23">
        <v>1</v>
      </c>
      <c r="L247" s="26">
        <v>82</v>
      </c>
      <c r="M247" s="29">
        <v>8.2000000000000003E-2</v>
      </c>
      <c r="N247" s="23" t="s">
        <v>25</v>
      </c>
      <c r="O247" s="23" t="s">
        <v>26</v>
      </c>
    </row>
    <row r="248" spans="2:15" s="15" customFormat="1" ht="12.75">
      <c r="B248" s="23">
        <v>235</v>
      </c>
      <c r="C248" s="23" t="s">
        <v>469</v>
      </c>
      <c r="D248" s="23" t="s">
        <v>457</v>
      </c>
      <c r="E248" s="23" t="s">
        <v>460</v>
      </c>
      <c r="F248" s="25" t="s">
        <v>170</v>
      </c>
      <c r="G248" s="26">
        <v>235</v>
      </c>
      <c r="H248" s="23" t="s">
        <v>24</v>
      </c>
      <c r="I248" s="23">
        <v>3</v>
      </c>
      <c r="J248" s="23">
        <v>3.2</v>
      </c>
      <c r="K248" s="23">
        <v>1</v>
      </c>
      <c r="L248" s="26">
        <v>82</v>
      </c>
      <c r="M248" s="29">
        <v>8.2000000000000003E-2</v>
      </c>
      <c r="N248" s="23" t="s">
        <v>25</v>
      </c>
      <c r="O248" s="23" t="s">
        <v>26</v>
      </c>
    </row>
    <row r="249" spans="2:15" s="15" customFormat="1" ht="12.75">
      <c r="B249" s="23">
        <v>236</v>
      </c>
      <c r="C249" s="23" t="s">
        <v>470</v>
      </c>
      <c r="D249" s="23" t="s">
        <v>457</v>
      </c>
      <c r="E249" s="23" t="s">
        <v>197</v>
      </c>
      <c r="F249" s="25" t="s">
        <v>170</v>
      </c>
      <c r="G249" s="26">
        <v>81.319999999999993</v>
      </c>
      <c r="H249" s="23" t="s">
        <v>24</v>
      </c>
      <c r="I249" s="23">
        <v>3</v>
      </c>
      <c r="J249" s="23">
        <v>3.2</v>
      </c>
      <c r="K249" s="23">
        <v>1</v>
      </c>
      <c r="L249" s="26">
        <v>82</v>
      </c>
      <c r="M249" s="29">
        <v>8.2000000000000003E-2</v>
      </c>
      <c r="N249" s="23" t="s">
        <v>25</v>
      </c>
      <c r="O249" s="23" t="s">
        <v>26</v>
      </c>
    </row>
    <row r="250" spans="2:15" s="15" customFormat="1" ht="12.75">
      <c r="B250" s="23">
        <v>237</v>
      </c>
      <c r="C250" s="24" t="s">
        <v>471</v>
      </c>
      <c r="D250" s="23" t="s">
        <v>457</v>
      </c>
      <c r="E250" s="23" t="s">
        <v>472</v>
      </c>
      <c r="F250" s="25" t="s">
        <v>170</v>
      </c>
      <c r="G250" s="26">
        <v>1</v>
      </c>
      <c r="H250" s="23" t="s">
        <v>24</v>
      </c>
      <c r="I250" s="23">
        <v>3</v>
      </c>
      <c r="J250" s="23">
        <v>3.2</v>
      </c>
      <c r="K250" s="23">
        <v>1</v>
      </c>
      <c r="L250" s="26">
        <v>82</v>
      </c>
      <c r="M250" s="29">
        <v>8.2000000000000003E-2</v>
      </c>
      <c r="N250" s="23" t="s">
        <v>25</v>
      </c>
      <c r="O250" s="23" t="s">
        <v>26</v>
      </c>
    </row>
    <row r="251" spans="2:15" s="15" customFormat="1" ht="12.75">
      <c r="B251" s="23">
        <v>238</v>
      </c>
      <c r="C251" s="24" t="s">
        <v>473</v>
      </c>
      <c r="D251" s="23" t="s">
        <v>457</v>
      </c>
      <c r="E251" s="23" t="s">
        <v>197</v>
      </c>
      <c r="F251" s="25" t="s">
        <v>170</v>
      </c>
      <c r="G251" s="26">
        <v>5597.08</v>
      </c>
      <c r="H251" s="23" t="s">
        <v>24</v>
      </c>
      <c r="I251" s="23">
        <v>3</v>
      </c>
      <c r="J251" s="23">
        <v>3.2</v>
      </c>
      <c r="K251" s="23">
        <v>1</v>
      </c>
      <c r="L251" s="26">
        <v>82</v>
      </c>
      <c r="M251" s="29">
        <v>8.2000000000000003E-2</v>
      </c>
      <c r="N251" s="23" t="s">
        <v>25</v>
      </c>
      <c r="O251" s="23" t="s">
        <v>26</v>
      </c>
    </row>
    <row r="252" spans="2:15" s="15" customFormat="1" ht="12.75">
      <c r="B252" s="23">
        <v>239</v>
      </c>
      <c r="C252" s="23" t="s">
        <v>474</v>
      </c>
      <c r="D252" s="23" t="s">
        <v>457</v>
      </c>
      <c r="E252" s="23" t="s">
        <v>475</v>
      </c>
      <c r="F252" s="25" t="s">
        <v>195</v>
      </c>
      <c r="G252" s="26">
        <v>143.93</v>
      </c>
      <c r="H252" s="23" t="s">
        <v>24</v>
      </c>
      <c r="I252" s="23">
        <v>3</v>
      </c>
      <c r="J252" s="23">
        <v>3.2</v>
      </c>
      <c r="K252" s="23">
        <v>1</v>
      </c>
      <c r="L252" s="26">
        <v>82</v>
      </c>
      <c r="M252" s="29">
        <v>8.2000000000000003E-2</v>
      </c>
      <c r="N252" s="23" t="s">
        <v>25</v>
      </c>
      <c r="O252" s="23" t="s">
        <v>26</v>
      </c>
    </row>
    <row r="253" spans="2:15" s="15" customFormat="1" ht="12.75">
      <c r="B253" s="23">
        <v>240</v>
      </c>
      <c r="C253" s="23" t="s">
        <v>476</v>
      </c>
      <c r="D253" s="23" t="s">
        <v>457</v>
      </c>
      <c r="E253" s="23" t="s">
        <v>200</v>
      </c>
      <c r="F253" s="25" t="s">
        <v>170</v>
      </c>
      <c r="G253" s="26">
        <v>5597.08</v>
      </c>
      <c r="H253" s="23" t="s">
        <v>24</v>
      </c>
      <c r="I253" s="23">
        <v>3</v>
      </c>
      <c r="J253" s="23">
        <v>3.2</v>
      </c>
      <c r="K253" s="23">
        <v>1</v>
      </c>
      <c r="L253" s="26">
        <v>82</v>
      </c>
      <c r="M253" s="29">
        <v>8.2000000000000003E-2</v>
      </c>
      <c r="N253" s="23" t="s">
        <v>25</v>
      </c>
      <c r="O253" s="23" t="s">
        <v>26</v>
      </c>
    </row>
    <row r="254" spans="2:15" s="15" customFormat="1" ht="12.75">
      <c r="B254" s="23">
        <v>241</v>
      </c>
      <c r="C254" s="23" t="s">
        <v>477</v>
      </c>
      <c r="D254" s="23" t="s">
        <v>457</v>
      </c>
      <c r="E254" s="23" t="s">
        <v>200</v>
      </c>
      <c r="F254" s="25" t="s">
        <v>195</v>
      </c>
      <c r="G254" s="26">
        <v>874.95</v>
      </c>
      <c r="H254" s="23" t="s">
        <v>24</v>
      </c>
      <c r="I254" s="23">
        <v>3</v>
      </c>
      <c r="J254" s="23">
        <v>3.2</v>
      </c>
      <c r="K254" s="23">
        <v>1</v>
      </c>
      <c r="L254" s="26">
        <v>82</v>
      </c>
      <c r="M254" s="29">
        <v>8.2000000000000003E-2</v>
      </c>
      <c r="N254" s="23" t="s">
        <v>25</v>
      </c>
      <c r="O254" s="23" t="s">
        <v>26</v>
      </c>
    </row>
    <row r="255" spans="2:15" s="15" customFormat="1" ht="12.75">
      <c r="B255" s="23">
        <v>242</v>
      </c>
      <c r="C255" s="24" t="s">
        <v>478</v>
      </c>
      <c r="D255" s="23" t="s">
        <v>457</v>
      </c>
      <c r="E255" s="23" t="s">
        <v>475</v>
      </c>
      <c r="F255" s="25" t="s">
        <v>170</v>
      </c>
      <c r="G255" s="26">
        <v>86.33</v>
      </c>
      <c r="H255" s="23" t="s">
        <v>24</v>
      </c>
      <c r="I255" s="23">
        <v>3</v>
      </c>
      <c r="J255" s="23">
        <v>3.2</v>
      </c>
      <c r="K255" s="23">
        <v>1</v>
      </c>
      <c r="L255" s="26">
        <v>82</v>
      </c>
      <c r="M255" s="29">
        <v>8.2000000000000003E-2</v>
      </c>
      <c r="N255" s="23" t="s">
        <v>25</v>
      </c>
      <c r="O255" s="23" t="s">
        <v>26</v>
      </c>
    </row>
    <row r="256" spans="2:15" s="15" customFormat="1" ht="12.75">
      <c r="B256" s="23">
        <v>243</v>
      </c>
      <c r="C256" s="23" t="s">
        <v>479</v>
      </c>
      <c r="D256" s="23" t="s">
        <v>457</v>
      </c>
      <c r="E256" s="23" t="s">
        <v>475</v>
      </c>
      <c r="F256" s="25" t="s">
        <v>195</v>
      </c>
      <c r="G256" s="26">
        <v>24.04</v>
      </c>
      <c r="H256" s="23" t="s">
        <v>24</v>
      </c>
      <c r="I256" s="23">
        <v>3</v>
      </c>
      <c r="J256" s="23">
        <v>3.2</v>
      </c>
      <c r="K256" s="23">
        <v>1</v>
      </c>
      <c r="L256" s="26">
        <v>82</v>
      </c>
      <c r="M256" s="29">
        <v>8.2000000000000003E-2</v>
      </c>
      <c r="N256" s="23" t="s">
        <v>25</v>
      </c>
      <c r="O256" s="23" t="s">
        <v>26</v>
      </c>
    </row>
    <row r="257" spans="2:15" s="15" customFormat="1" ht="12.75">
      <c r="B257" s="23">
        <v>244</v>
      </c>
      <c r="C257" s="30" t="s">
        <v>480</v>
      </c>
      <c r="D257" s="23" t="s">
        <v>457</v>
      </c>
      <c r="E257" s="23" t="s">
        <v>475</v>
      </c>
      <c r="F257" s="25" t="s">
        <v>195</v>
      </c>
      <c r="G257" s="26">
        <v>346.63</v>
      </c>
      <c r="H257" s="23" t="s">
        <v>24</v>
      </c>
      <c r="I257" s="23">
        <v>3</v>
      </c>
      <c r="J257" s="23">
        <v>3.2</v>
      </c>
      <c r="K257" s="23">
        <v>1</v>
      </c>
      <c r="L257" s="26">
        <v>82</v>
      </c>
      <c r="M257" s="29">
        <v>8.2000000000000003E-2</v>
      </c>
      <c r="N257" s="23" t="s">
        <v>25</v>
      </c>
      <c r="O257" s="23" t="s">
        <v>26</v>
      </c>
    </row>
    <row r="258" spans="2:15" s="15" customFormat="1" ht="12.75">
      <c r="B258" s="23">
        <v>245</v>
      </c>
      <c r="C258" s="23" t="s">
        <v>481</v>
      </c>
      <c r="D258" s="23" t="s">
        <v>457</v>
      </c>
      <c r="E258" s="23" t="s">
        <v>200</v>
      </c>
      <c r="F258" s="25" t="s">
        <v>170</v>
      </c>
      <c r="G258" s="26">
        <v>1</v>
      </c>
      <c r="H258" s="23" t="s">
        <v>24</v>
      </c>
      <c r="I258" s="23">
        <v>3</v>
      </c>
      <c r="J258" s="23">
        <v>3.2</v>
      </c>
      <c r="K258" s="23">
        <v>1</v>
      </c>
      <c r="L258" s="26">
        <v>82</v>
      </c>
      <c r="M258" s="29">
        <v>8.2000000000000003E-2</v>
      </c>
      <c r="N258" s="23" t="s">
        <v>25</v>
      </c>
      <c r="O258" s="23" t="s">
        <v>26</v>
      </c>
    </row>
    <row r="259" spans="2:15" s="15" customFormat="1" ht="12.75">
      <c r="B259" s="23">
        <v>246</v>
      </c>
      <c r="C259" s="32" t="s">
        <v>482</v>
      </c>
      <c r="D259" s="31" t="s">
        <v>457</v>
      </c>
      <c r="E259" s="31" t="s">
        <v>200</v>
      </c>
      <c r="F259" s="25" t="s">
        <v>170</v>
      </c>
      <c r="G259" s="26">
        <v>1041.67</v>
      </c>
      <c r="H259" s="23" t="s">
        <v>24</v>
      </c>
      <c r="I259" s="23">
        <v>3</v>
      </c>
      <c r="J259" s="23">
        <v>3.2</v>
      </c>
      <c r="K259" s="23">
        <v>1</v>
      </c>
      <c r="L259" s="26">
        <v>82</v>
      </c>
      <c r="M259" s="29">
        <v>8.2000000000000003E-2</v>
      </c>
      <c r="N259" s="23" t="s">
        <v>25</v>
      </c>
      <c r="O259" s="23" t="s">
        <v>26</v>
      </c>
    </row>
    <row r="260" spans="2:15" s="15" customFormat="1" ht="12.75">
      <c r="B260" s="23">
        <v>247</v>
      </c>
      <c r="C260" s="23" t="s">
        <v>483</v>
      </c>
      <c r="D260" s="23" t="s">
        <v>484</v>
      </c>
      <c r="E260" s="23" t="s">
        <v>485</v>
      </c>
      <c r="F260" s="25" t="s">
        <v>195</v>
      </c>
      <c r="G260" s="26">
        <v>1</v>
      </c>
      <c r="H260" s="23" t="s">
        <v>24</v>
      </c>
      <c r="I260" s="23">
        <v>4</v>
      </c>
      <c r="J260" s="23" t="s">
        <v>50</v>
      </c>
      <c r="K260" s="23">
        <v>1</v>
      </c>
      <c r="L260" s="26">
        <v>2.7</v>
      </c>
      <c r="M260" s="29">
        <v>2.7000000000000001E-3</v>
      </c>
      <c r="N260" s="23" t="s">
        <v>25</v>
      </c>
      <c r="O260" s="23" t="s">
        <v>26</v>
      </c>
    </row>
    <row r="261" spans="2:15" s="15" customFormat="1" ht="12.75">
      <c r="B261" s="23">
        <v>248</v>
      </c>
      <c r="C261" s="23" t="s">
        <v>486</v>
      </c>
      <c r="D261" s="23" t="s">
        <v>484</v>
      </c>
      <c r="E261" s="23" t="s">
        <v>188</v>
      </c>
      <c r="F261" s="25" t="s">
        <v>195</v>
      </c>
      <c r="G261" s="26">
        <v>1</v>
      </c>
      <c r="H261" s="23" t="s">
        <v>24</v>
      </c>
      <c r="I261" s="23">
        <v>4</v>
      </c>
      <c r="J261" s="23" t="s">
        <v>50</v>
      </c>
      <c r="K261" s="23">
        <v>1</v>
      </c>
      <c r="L261" s="26">
        <v>2.7</v>
      </c>
      <c r="M261" s="29">
        <v>2.7000000000000001E-3</v>
      </c>
      <c r="N261" s="23" t="s">
        <v>25</v>
      </c>
      <c r="O261" s="23" t="s">
        <v>26</v>
      </c>
    </row>
    <row r="262" spans="2:15" s="15" customFormat="1" ht="12.75">
      <c r="B262" s="23">
        <v>249</v>
      </c>
      <c r="C262" s="23" t="s">
        <v>487</v>
      </c>
      <c r="D262" s="23" t="s">
        <v>484</v>
      </c>
      <c r="E262" s="23" t="s">
        <v>188</v>
      </c>
      <c r="F262" s="25" t="s">
        <v>195</v>
      </c>
      <c r="G262" s="26">
        <v>1</v>
      </c>
      <c r="H262" s="23" t="s">
        <v>24</v>
      </c>
      <c r="I262" s="23">
        <v>4</v>
      </c>
      <c r="J262" s="23" t="s">
        <v>50</v>
      </c>
      <c r="K262" s="23">
        <v>1</v>
      </c>
      <c r="L262" s="26">
        <v>2.7</v>
      </c>
      <c r="M262" s="29">
        <v>2.7000000000000001E-3</v>
      </c>
      <c r="N262" s="23" t="s">
        <v>25</v>
      </c>
      <c r="O262" s="23" t="s">
        <v>26</v>
      </c>
    </row>
    <row r="263" spans="2:15" s="15" customFormat="1" ht="12.75">
      <c r="B263" s="23">
        <v>250</v>
      </c>
      <c r="C263" s="23" t="s">
        <v>488</v>
      </c>
      <c r="D263" s="23" t="s">
        <v>484</v>
      </c>
      <c r="E263" s="23" t="s">
        <v>475</v>
      </c>
      <c r="F263" s="25" t="s">
        <v>195</v>
      </c>
      <c r="G263" s="26">
        <v>1</v>
      </c>
      <c r="H263" s="23" t="s">
        <v>24</v>
      </c>
      <c r="I263" s="23">
        <v>4</v>
      </c>
      <c r="J263" s="23" t="s">
        <v>50</v>
      </c>
      <c r="K263" s="23">
        <v>1</v>
      </c>
      <c r="L263" s="26">
        <v>2.7</v>
      </c>
      <c r="M263" s="29">
        <v>2.7000000000000001E-3</v>
      </c>
      <c r="N263" s="23" t="s">
        <v>25</v>
      </c>
      <c r="O263" s="23" t="s">
        <v>26</v>
      </c>
    </row>
    <row r="264" spans="2:15" s="15" customFormat="1" ht="12.75">
      <c r="B264" s="23">
        <v>251</v>
      </c>
      <c r="C264" s="23" t="s">
        <v>489</v>
      </c>
      <c r="D264" s="23" t="s">
        <v>484</v>
      </c>
      <c r="E264" s="23" t="s">
        <v>485</v>
      </c>
      <c r="F264" s="25" t="s">
        <v>195</v>
      </c>
      <c r="G264" s="26">
        <v>1</v>
      </c>
      <c r="H264" s="23" t="s">
        <v>24</v>
      </c>
      <c r="I264" s="23">
        <v>4</v>
      </c>
      <c r="J264" s="23" t="s">
        <v>50</v>
      </c>
      <c r="K264" s="23">
        <v>1</v>
      </c>
      <c r="L264" s="26">
        <v>2.7</v>
      </c>
      <c r="M264" s="29">
        <v>2.7000000000000001E-3</v>
      </c>
      <c r="N264" s="23" t="s">
        <v>25</v>
      </c>
      <c r="O264" s="23" t="s">
        <v>26</v>
      </c>
    </row>
    <row r="265" spans="2:15" s="15" customFormat="1" ht="12.75">
      <c r="B265" s="23">
        <v>252</v>
      </c>
      <c r="C265" s="24" t="s">
        <v>490</v>
      </c>
      <c r="D265" s="23" t="s">
        <v>484</v>
      </c>
      <c r="E265" s="23" t="s">
        <v>475</v>
      </c>
      <c r="F265" s="25" t="s">
        <v>195</v>
      </c>
      <c r="G265" s="26">
        <v>1</v>
      </c>
      <c r="H265" s="23" t="s">
        <v>24</v>
      </c>
      <c r="I265" s="23">
        <v>4</v>
      </c>
      <c r="J265" s="23" t="s">
        <v>50</v>
      </c>
      <c r="K265" s="23">
        <v>1</v>
      </c>
      <c r="L265" s="26">
        <v>2.7</v>
      </c>
      <c r="M265" s="29">
        <v>2.7000000000000001E-3</v>
      </c>
      <c r="N265" s="23" t="s">
        <v>25</v>
      </c>
      <c r="O265" s="23" t="s">
        <v>26</v>
      </c>
    </row>
    <row r="266" spans="2:15" s="15" customFormat="1" ht="12.75">
      <c r="B266" s="23">
        <v>253</v>
      </c>
      <c r="C266" s="23" t="s">
        <v>491</v>
      </c>
      <c r="D266" s="23" t="s">
        <v>484</v>
      </c>
      <c r="E266" s="23" t="s">
        <v>188</v>
      </c>
      <c r="F266" s="25" t="s">
        <v>195</v>
      </c>
      <c r="G266" s="26">
        <v>1</v>
      </c>
      <c r="H266" s="23" t="s">
        <v>24</v>
      </c>
      <c r="I266" s="23">
        <v>4</v>
      </c>
      <c r="J266" s="23" t="s">
        <v>50</v>
      </c>
      <c r="K266" s="23">
        <v>1</v>
      </c>
      <c r="L266" s="26">
        <v>2.7</v>
      </c>
      <c r="M266" s="29">
        <v>2.7000000000000001E-3</v>
      </c>
      <c r="N266" s="23" t="s">
        <v>25</v>
      </c>
      <c r="O266" s="23" t="s">
        <v>26</v>
      </c>
    </row>
    <row r="267" spans="2:15" s="15" customFormat="1" ht="12.75">
      <c r="B267" s="23">
        <v>254</v>
      </c>
      <c r="C267" s="23" t="s">
        <v>492</v>
      </c>
      <c r="D267" s="23" t="s">
        <v>484</v>
      </c>
      <c r="E267" s="23" t="s">
        <v>188</v>
      </c>
      <c r="F267" s="25" t="s">
        <v>195</v>
      </c>
      <c r="G267" s="26">
        <v>1</v>
      </c>
      <c r="H267" s="23" t="s">
        <v>24</v>
      </c>
      <c r="I267" s="23">
        <v>4</v>
      </c>
      <c r="J267" s="23" t="s">
        <v>50</v>
      </c>
      <c r="K267" s="23">
        <v>1</v>
      </c>
      <c r="L267" s="26">
        <v>2.7</v>
      </c>
      <c r="M267" s="29">
        <v>2.7000000000000001E-3</v>
      </c>
      <c r="N267" s="23" t="s">
        <v>25</v>
      </c>
      <c r="O267" s="23" t="s">
        <v>26</v>
      </c>
    </row>
    <row r="268" spans="2:15" s="15" customFormat="1" ht="12.75">
      <c r="B268" s="23">
        <v>255</v>
      </c>
      <c r="C268" s="23" t="s">
        <v>493</v>
      </c>
      <c r="D268" s="23" t="s">
        <v>484</v>
      </c>
      <c r="E268" s="23" t="s">
        <v>188</v>
      </c>
      <c r="F268" s="25" t="s">
        <v>195</v>
      </c>
      <c r="G268" s="26">
        <v>1</v>
      </c>
      <c r="H268" s="23" t="s">
        <v>24</v>
      </c>
      <c r="I268" s="23">
        <v>4</v>
      </c>
      <c r="J268" s="23" t="s">
        <v>50</v>
      </c>
      <c r="K268" s="23">
        <v>1</v>
      </c>
      <c r="L268" s="26">
        <v>2.7</v>
      </c>
      <c r="M268" s="29">
        <v>2.7000000000000001E-3</v>
      </c>
      <c r="N268" s="23" t="s">
        <v>25</v>
      </c>
      <c r="O268" s="23" t="s">
        <v>26</v>
      </c>
    </row>
    <row r="269" spans="2:15" s="15" customFormat="1" ht="12.75">
      <c r="B269" s="23">
        <v>256</v>
      </c>
      <c r="C269" s="23" t="s">
        <v>494</v>
      </c>
      <c r="D269" s="23" t="s">
        <v>484</v>
      </c>
      <c r="E269" s="23" t="s">
        <v>475</v>
      </c>
      <c r="F269" s="25" t="s">
        <v>195</v>
      </c>
      <c r="G269" s="26">
        <v>1</v>
      </c>
      <c r="H269" s="23" t="s">
        <v>24</v>
      </c>
      <c r="I269" s="23">
        <v>4</v>
      </c>
      <c r="J269" s="23" t="s">
        <v>50</v>
      </c>
      <c r="K269" s="23">
        <v>1</v>
      </c>
      <c r="L269" s="26">
        <v>2.7</v>
      </c>
      <c r="M269" s="29">
        <v>2.7000000000000001E-3</v>
      </c>
      <c r="N269" s="23" t="s">
        <v>25</v>
      </c>
      <c r="O269" s="23" t="s">
        <v>26</v>
      </c>
    </row>
    <row r="270" spans="2:15" s="15" customFormat="1" ht="12.75">
      <c r="B270" s="23">
        <v>257</v>
      </c>
      <c r="C270" s="23" t="s">
        <v>495</v>
      </c>
      <c r="D270" s="23" t="s">
        <v>484</v>
      </c>
      <c r="E270" s="23" t="s">
        <v>485</v>
      </c>
      <c r="F270" s="25" t="s">
        <v>195</v>
      </c>
      <c r="G270" s="26">
        <v>1</v>
      </c>
      <c r="H270" s="23" t="s">
        <v>24</v>
      </c>
      <c r="I270" s="23">
        <v>4</v>
      </c>
      <c r="J270" s="23" t="s">
        <v>50</v>
      </c>
      <c r="K270" s="23">
        <v>1</v>
      </c>
      <c r="L270" s="26">
        <v>2.7</v>
      </c>
      <c r="M270" s="29">
        <v>2.7000000000000001E-3</v>
      </c>
      <c r="N270" s="23" t="s">
        <v>25</v>
      </c>
      <c r="O270" s="23" t="s">
        <v>26</v>
      </c>
    </row>
    <row r="271" spans="2:15" s="15" customFormat="1" ht="12.75">
      <c r="B271" s="23">
        <v>258</v>
      </c>
      <c r="C271" s="23" t="s">
        <v>496</v>
      </c>
      <c r="D271" s="23" t="s">
        <v>484</v>
      </c>
      <c r="E271" s="23" t="s">
        <v>485</v>
      </c>
      <c r="F271" s="25" t="s">
        <v>195</v>
      </c>
      <c r="G271" s="26">
        <v>1</v>
      </c>
      <c r="H271" s="23" t="s">
        <v>24</v>
      </c>
      <c r="I271" s="23">
        <v>4</v>
      </c>
      <c r="J271" s="23" t="s">
        <v>50</v>
      </c>
      <c r="K271" s="23">
        <v>1</v>
      </c>
      <c r="L271" s="26">
        <v>2.7</v>
      </c>
      <c r="M271" s="29">
        <v>2.7000000000000001E-3</v>
      </c>
      <c r="N271" s="23" t="s">
        <v>25</v>
      </c>
      <c r="O271" s="23" t="s">
        <v>26</v>
      </c>
    </row>
    <row r="272" spans="2:15" s="15" customFormat="1" ht="12.75">
      <c r="B272" s="23">
        <v>259</v>
      </c>
      <c r="C272" s="23" t="s">
        <v>497</v>
      </c>
      <c r="D272" s="23" t="s">
        <v>484</v>
      </c>
      <c r="E272" s="23" t="s">
        <v>498</v>
      </c>
      <c r="F272" s="25" t="s">
        <v>195</v>
      </c>
      <c r="G272" s="26">
        <v>1</v>
      </c>
      <c r="H272" s="23" t="s">
        <v>24</v>
      </c>
      <c r="I272" s="23">
        <v>4</v>
      </c>
      <c r="J272" s="23" t="s">
        <v>50</v>
      </c>
      <c r="K272" s="23">
        <v>1</v>
      </c>
      <c r="L272" s="26">
        <v>2.7</v>
      </c>
      <c r="M272" s="29">
        <v>2.7000000000000001E-3</v>
      </c>
      <c r="N272" s="23" t="s">
        <v>25</v>
      </c>
      <c r="O272" s="23" t="s">
        <v>26</v>
      </c>
    </row>
    <row r="273" spans="2:15" s="15" customFormat="1" ht="12.75">
      <c r="B273" s="23">
        <v>260</v>
      </c>
      <c r="C273" s="23" t="s">
        <v>499</v>
      </c>
      <c r="D273" s="23" t="s">
        <v>484</v>
      </c>
      <c r="E273" s="23" t="s">
        <v>475</v>
      </c>
      <c r="F273" s="25" t="s">
        <v>195</v>
      </c>
      <c r="G273" s="26">
        <v>1</v>
      </c>
      <c r="H273" s="23" t="s">
        <v>24</v>
      </c>
      <c r="I273" s="23">
        <v>4</v>
      </c>
      <c r="J273" s="23" t="s">
        <v>50</v>
      </c>
      <c r="K273" s="23">
        <v>1</v>
      </c>
      <c r="L273" s="26">
        <v>2.7</v>
      </c>
      <c r="M273" s="29">
        <v>2.7000000000000001E-3</v>
      </c>
      <c r="N273" s="23" t="s">
        <v>25</v>
      </c>
      <c r="O273" s="23" t="s">
        <v>26</v>
      </c>
    </row>
    <row r="274" spans="2:15" s="15" customFormat="1" ht="12.75">
      <c r="B274" s="23">
        <v>261</v>
      </c>
      <c r="C274" s="23" t="s">
        <v>500</v>
      </c>
      <c r="D274" s="23" t="s">
        <v>484</v>
      </c>
      <c r="E274" s="23" t="s">
        <v>475</v>
      </c>
      <c r="F274" s="25" t="s">
        <v>195</v>
      </c>
      <c r="G274" s="26">
        <v>1</v>
      </c>
      <c r="H274" s="23" t="s">
        <v>24</v>
      </c>
      <c r="I274" s="23">
        <v>4</v>
      </c>
      <c r="J274" s="23" t="s">
        <v>50</v>
      </c>
      <c r="K274" s="23">
        <v>1</v>
      </c>
      <c r="L274" s="26">
        <v>2.7</v>
      </c>
      <c r="M274" s="29">
        <v>2.7000000000000001E-3</v>
      </c>
      <c r="N274" s="23" t="s">
        <v>25</v>
      </c>
      <c r="O274" s="23" t="s">
        <v>26</v>
      </c>
    </row>
    <row r="275" spans="2:15" s="15" customFormat="1" ht="12.75">
      <c r="B275" s="23">
        <v>262</v>
      </c>
      <c r="C275" s="23" t="s">
        <v>501</v>
      </c>
      <c r="D275" s="23" t="s">
        <v>484</v>
      </c>
      <c r="E275" s="23" t="s">
        <v>475</v>
      </c>
      <c r="F275" s="25" t="s">
        <v>195</v>
      </c>
      <c r="G275" s="26">
        <v>1</v>
      </c>
      <c r="H275" s="23" t="s">
        <v>24</v>
      </c>
      <c r="I275" s="23">
        <v>4</v>
      </c>
      <c r="J275" s="23" t="s">
        <v>50</v>
      </c>
      <c r="K275" s="23">
        <v>1</v>
      </c>
      <c r="L275" s="26">
        <v>2.7</v>
      </c>
      <c r="M275" s="29">
        <v>2.7000000000000001E-3</v>
      </c>
      <c r="N275" s="23" t="s">
        <v>25</v>
      </c>
      <c r="O275" s="23" t="s">
        <v>26</v>
      </c>
    </row>
    <row r="276" spans="2:15" s="15" customFormat="1" ht="12.75">
      <c r="B276" s="23">
        <v>263</v>
      </c>
      <c r="C276" s="23" t="s">
        <v>502</v>
      </c>
      <c r="D276" s="23" t="s">
        <v>484</v>
      </c>
      <c r="E276" s="23" t="s">
        <v>475</v>
      </c>
      <c r="F276" s="25" t="s">
        <v>170</v>
      </c>
      <c r="G276" s="26">
        <v>1</v>
      </c>
      <c r="H276" s="23" t="s">
        <v>24</v>
      </c>
      <c r="I276" s="23">
        <v>4</v>
      </c>
      <c r="J276" s="23" t="s">
        <v>50</v>
      </c>
      <c r="K276" s="23">
        <v>1</v>
      </c>
      <c r="L276" s="26">
        <v>2.7</v>
      </c>
      <c r="M276" s="29">
        <v>2.7000000000000001E-3</v>
      </c>
      <c r="N276" s="23" t="s">
        <v>25</v>
      </c>
      <c r="O276" s="23" t="s">
        <v>26</v>
      </c>
    </row>
    <row r="277" spans="2:15" s="15" customFormat="1" ht="12.75">
      <c r="B277" s="23">
        <v>264</v>
      </c>
      <c r="C277" s="23" t="s">
        <v>503</v>
      </c>
      <c r="D277" s="23" t="s">
        <v>484</v>
      </c>
      <c r="E277" s="23" t="s">
        <v>188</v>
      </c>
      <c r="F277" s="25" t="s">
        <v>195</v>
      </c>
      <c r="G277" s="26">
        <v>1</v>
      </c>
      <c r="H277" s="23" t="s">
        <v>24</v>
      </c>
      <c r="I277" s="23">
        <v>4</v>
      </c>
      <c r="J277" s="23" t="s">
        <v>50</v>
      </c>
      <c r="K277" s="23">
        <v>1</v>
      </c>
      <c r="L277" s="26">
        <v>2.7</v>
      </c>
      <c r="M277" s="29">
        <v>2.7000000000000001E-3</v>
      </c>
      <c r="N277" s="23" t="s">
        <v>25</v>
      </c>
      <c r="O277" s="23" t="s">
        <v>26</v>
      </c>
    </row>
    <row r="278" spans="2:15" s="15" customFormat="1" ht="12.75">
      <c r="B278" s="23">
        <v>265</v>
      </c>
      <c r="C278" s="23" t="s">
        <v>504</v>
      </c>
      <c r="D278" s="23" t="s">
        <v>484</v>
      </c>
      <c r="E278" s="23" t="s">
        <v>188</v>
      </c>
      <c r="F278" s="25" t="s">
        <v>195</v>
      </c>
      <c r="G278" s="26">
        <v>1</v>
      </c>
      <c r="H278" s="23" t="s">
        <v>24</v>
      </c>
      <c r="I278" s="23">
        <v>4</v>
      </c>
      <c r="J278" s="23" t="s">
        <v>50</v>
      </c>
      <c r="K278" s="23">
        <v>1</v>
      </c>
      <c r="L278" s="26">
        <v>2.7</v>
      </c>
      <c r="M278" s="29">
        <v>2.7000000000000001E-3</v>
      </c>
      <c r="N278" s="23" t="s">
        <v>25</v>
      </c>
      <c r="O278" s="23" t="s">
        <v>26</v>
      </c>
    </row>
    <row r="279" spans="2:15" s="15" customFormat="1" ht="12.75">
      <c r="B279" s="23">
        <v>266</v>
      </c>
      <c r="C279" s="23" t="s">
        <v>505</v>
      </c>
      <c r="D279" s="23" t="s">
        <v>484</v>
      </c>
      <c r="E279" s="23" t="s">
        <v>498</v>
      </c>
      <c r="F279" s="25" t="s">
        <v>195</v>
      </c>
      <c r="G279" s="26">
        <v>1</v>
      </c>
      <c r="H279" s="23" t="s">
        <v>24</v>
      </c>
      <c r="I279" s="23">
        <v>4</v>
      </c>
      <c r="J279" s="23" t="s">
        <v>50</v>
      </c>
      <c r="K279" s="23">
        <v>1</v>
      </c>
      <c r="L279" s="26">
        <v>2.7</v>
      </c>
      <c r="M279" s="29">
        <v>2.7000000000000001E-3</v>
      </c>
      <c r="N279" s="23" t="s">
        <v>25</v>
      </c>
      <c r="O279" s="23" t="s">
        <v>26</v>
      </c>
    </row>
    <row r="280" spans="2:15" s="15" customFormat="1" ht="12.75">
      <c r="B280" s="23">
        <v>267</v>
      </c>
      <c r="C280" s="23" t="s">
        <v>506</v>
      </c>
      <c r="D280" s="23" t="s">
        <v>484</v>
      </c>
      <c r="E280" s="23" t="s">
        <v>188</v>
      </c>
      <c r="F280" s="25" t="s">
        <v>195</v>
      </c>
      <c r="G280" s="26">
        <v>1</v>
      </c>
      <c r="H280" s="23" t="s">
        <v>24</v>
      </c>
      <c r="I280" s="23">
        <v>4</v>
      </c>
      <c r="J280" s="23" t="s">
        <v>50</v>
      </c>
      <c r="K280" s="23">
        <v>1</v>
      </c>
      <c r="L280" s="26">
        <v>2.7</v>
      </c>
      <c r="M280" s="29">
        <v>2.7000000000000001E-3</v>
      </c>
      <c r="N280" s="23" t="s">
        <v>25</v>
      </c>
      <c r="O280" s="23" t="s">
        <v>26</v>
      </c>
    </row>
    <row r="281" spans="2:15" s="15" customFormat="1" ht="12.75">
      <c r="B281" s="23">
        <v>268</v>
      </c>
      <c r="C281" s="23" t="s">
        <v>507</v>
      </c>
      <c r="D281" s="23" t="s">
        <v>484</v>
      </c>
      <c r="E281" s="23" t="s">
        <v>475</v>
      </c>
      <c r="F281" s="25" t="s">
        <v>195</v>
      </c>
      <c r="G281" s="26">
        <v>1</v>
      </c>
      <c r="H281" s="23" t="s">
        <v>24</v>
      </c>
      <c r="I281" s="23">
        <v>4</v>
      </c>
      <c r="J281" s="23" t="s">
        <v>50</v>
      </c>
      <c r="K281" s="23">
        <v>1</v>
      </c>
      <c r="L281" s="26">
        <v>2.7</v>
      </c>
      <c r="M281" s="29">
        <v>2.7000000000000001E-3</v>
      </c>
      <c r="N281" s="23" t="s">
        <v>25</v>
      </c>
      <c r="O281" s="23" t="s">
        <v>26</v>
      </c>
    </row>
    <row r="282" spans="2:15" s="15" customFormat="1" ht="12.75">
      <c r="B282" s="23">
        <v>269</v>
      </c>
      <c r="C282" s="23" t="s">
        <v>508</v>
      </c>
      <c r="D282" s="23" t="s">
        <v>484</v>
      </c>
      <c r="E282" s="23" t="s">
        <v>475</v>
      </c>
      <c r="F282" s="25" t="s">
        <v>195</v>
      </c>
      <c r="G282" s="26">
        <v>1</v>
      </c>
      <c r="H282" s="23" t="s">
        <v>24</v>
      </c>
      <c r="I282" s="23">
        <v>4</v>
      </c>
      <c r="J282" s="23" t="s">
        <v>50</v>
      </c>
      <c r="K282" s="23">
        <v>1</v>
      </c>
      <c r="L282" s="26">
        <v>2.7</v>
      </c>
      <c r="M282" s="29">
        <v>2.7000000000000001E-3</v>
      </c>
      <c r="N282" s="23" t="s">
        <v>25</v>
      </c>
      <c r="O282" s="23" t="s">
        <v>26</v>
      </c>
    </row>
    <row r="283" spans="2:15" s="15" customFormat="1" ht="12.75">
      <c r="B283" s="23">
        <v>270</v>
      </c>
      <c r="C283" s="24" t="s">
        <v>509</v>
      </c>
      <c r="D283" s="23" t="s">
        <v>484</v>
      </c>
      <c r="E283" s="23" t="s">
        <v>475</v>
      </c>
      <c r="F283" s="25" t="s">
        <v>195</v>
      </c>
      <c r="G283" s="26">
        <v>1</v>
      </c>
      <c r="H283" s="23" t="s">
        <v>24</v>
      </c>
      <c r="I283" s="23">
        <v>4</v>
      </c>
      <c r="J283" s="23" t="s">
        <v>50</v>
      </c>
      <c r="K283" s="23">
        <v>1</v>
      </c>
      <c r="L283" s="26">
        <v>2.7</v>
      </c>
      <c r="M283" s="29">
        <v>2.7000000000000001E-3</v>
      </c>
      <c r="N283" s="23" t="s">
        <v>25</v>
      </c>
      <c r="O283" s="23" t="s">
        <v>26</v>
      </c>
    </row>
    <row r="284" spans="2:15" s="15" customFormat="1" ht="12.75">
      <c r="B284" s="23">
        <v>271</v>
      </c>
      <c r="C284" s="23" t="s">
        <v>510</v>
      </c>
      <c r="D284" s="23" t="s">
        <v>484</v>
      </c>
      <c r="E284" s="23" t="s">
        <v>188</v>
      </c>
      <c r="F284" s="25" t="s">
        <v>195</v>
      </c>
      <c r="G284" s="26">
        <v>1</v>
      </c>
      <c r="H284" s="23" t="s">
        <v>24</v>
      </c>
      <c r="I284" s="23">
        <v>4</v>
      </c>
      <c r="J284" s="23" t="s">
        <v>50</v>
      </c>
      <c r="K284" s="23">
        <v>1</v>
      </c>
      <c r="L284" s="26">
        <v>2.7</v>
      </c>
      <c r="M284" s="29">
        <v>2.7000000000000001E-3</v>
      </c>
      <c r="N284" s="23" t="s">
        <v>25</v>
      </c>
      <c r="O284" s="23" t="s">
        <v>26</v>
      </c>
    </row>
    <row r="285" spans="2:15" s="15" customFormat="1" ht="12.75">
      <c r="B285" s="23">
        <v>272</v>
      </c>
      <c r="C285" s="23" t="s">
        <v>511</v>
      </c>
      <c r="D285" s="23" t="s">
        <v>484</v>
      </c>
      <c r="E285" s="23" t="s">
        <v>475</v>
      </c>
      <c r="F285" s="25" t="s">
        <v>195</v>
      </c>
      <c r="G285" s="26">
        <v>1</v>
      </c>
      <c r="H285" s="23" t="s">
        <v>24</v>
      </c>
      <c r="I285" s="23">
        <v>4</v>
      </c>
      <c r="J285" s="23" t="s">
        <v>50</v>
      </c>
      <c r="K285" s="23">
        <v>1</v>
      </c>
      <c r="L285" s="26">
        <v>2.7</v>
      </c>
      <c r="M285" s="29">
        <v>2.7000000000000001E-3</v>
      </c>
      <c r="N285" s="23" t="s">
        <v>25</v>
      </c>
      <c r="O285" s="23" t="s">
        <v>26</v>
      </c>
    </row>
    <row r="286" spans="2:15" s="15" customFormat="1" ht="12.75">
      <c r="B286" s="23">
        <v>273</v>
      </c>
      <c r="C286" s="23" t="s">
        <v>512</v>
      </c>
      <c r="D286" s="23" t="s">
        <v>484</v>
      </c>
      <c r="E286" s="23" t="s">
        <v>475</v>
      </c>
      <c r="F286" s="25" t="s">
        <v>195</v>
      </c>
      <c r="G286" s="26">
        <v>1</v>
      </c>
      <c r="H286" s="23" t="s">
        <v>24</v>
      </c>
      <c r="I286" s="23">
        <v>4</v>
      </c>
      <c r="J286" s="23" t="s">
        <v>50</v>
      </c>
      <c r="K286" s="23">
        <v>1</v>
      </c>
      <c r="L286" s="26">
        <v>2.7</v>
      </c>
      <c r="M286" s="29">
        <v>2.7000000000000001E-3</v>
      </c>
      <c r="N286" s="23" t="s">
        <v>25</v>
      </c>
      <c r="O286" s="23" t="s">
        <v>26</v>
      </c>
    </row>
    <row r="287" spans="2:15" s="15" customFormat="1" ht="12.75">
      <c r="B287" s="23">
        <v>274</v>
      </c>
      <c r="C287" s="23" t="s">
        <v>513</v>
      </c>
      <c r="D287" s="23" t="s">
        <v>484</v>
      </c>
      <c r="E287" s="23" t="s">
        <v>485</v>
      </c>
      <c r="F287" s="25" t="s">
        <v>195</v>
      </c>
      <c r="G287" s="26">
        <v>1</v>
      </c>
      <c r="H287" s="23" t="s">
        <v>24</v>
      </c>
      <c r="I287" s="23">
        <v>4</v>
      </c>
      <c r="J287" s="23" t="s">
        <v>50</v>
      </c>
      <c r="K287" s="23">
        <v>1</v>
      </c>
      <c r="L287" s="26">
        <v>2.7</v>
      </c>
      <c r="M287" s="29">
        <v>2.7000000000000001E-3</v>
      </c>
      <c r="N287" s="23" t="s">
        <v>25</v>
      </c>
      <c r="O287" s="23" t="s">
        <v>26</v>
      </c>
    </row>
    <row r="288" spans="2:15" s="15" customFormat="1" ht="12.75">
      <c r="B288" s="23">
        <v>275</v>
      </c>
      <c r="C288" s="23" t="s">
        <v>514</v>
      </c>
      <c r="D288" s="23" t="s">
        <v>484</v>
      </c>
      <c r="E288" s="23" t="s">
        <v>475</v>
      </c>
      <c r="F288" s="25" t="s">
        <v>195</v>
      </c>
      <c r="G288" s="26">
        <v>1</v>
      </c>
      <c r="H288" s="23" t="s">
        <v>24</v>
      </c>
      <c r="I288" s="23">
        <v>4</v>
      </c>
      <c r="J288" s="23" t="s">
        <v>50</v>
      </c>
      <c r="K288" s="23">
        <v>1</v>
      </c>
      <c r="L288" s="26">
        <v>2.7</v>
      </c>
      <c r="M288" s="29">
        <v>2.7000000000000001E-3</v>
      </c>
      <c r="N288" s="23" t="s">
        <v>25</v>
      </c>
      <c r="O288" s="23" t="s">
        <v>26</v>
      </c>
    </row>
    <row r="289" spans="2:15" s="15" customFormat="1" ht="12.75">
      <c r="B289" s="23">
        <v>276</v>
      </c>
      <c r="C289" s="23" t="s">
        <v>515</v>
      </c>
      <c r="D289" s="23" t="s">
        <v>484</v>
      </c>
      <c r="E289" s="23" t="s">
        <v>475</v>
      </c>
      <c r="F289" s="25" t="s">
        <v>195</v>
      </c>
      <c r="G289" s="26">
        <v>1</v>
      </c>
      <c r="H289" s="23" t="s">
        <v>24</v>
      </c>
      <c r="I289" s="23">
        <v>4</v>
      </c>
      <c r="J289" s="23" t="s">
        <v>50</v>
      </c>
      <c r="K289" s="23">
        <v>1</v>
      </c>
      <c r="L289" s="26">
        <v>2.7</v>
      </c>
      <c r="M289" s="29">
        <v>2.7000000000000001E-3</v>
      </c>
      <c r="N289" s="23" t="s">
        <v>25</v>
      </c>
      <c r="O289" s="23" t="s">
        <v>26</v>
      </c>
    </row>
    <row r="290" spans="2:15" s="15" customFormat="1" ht="12.75">
      <c r="B290" s="23">
        <v>277</v>
      </c>
      <c r="C290" s="23" t="s">
        <v>516</v>
      </c>
      <c r="D290" s="23" t="s">
        <v>484</v>
      </c>
      <c r="E290" s="23" t="s">
        <v>475</v>
      </c>
      <c r="F290" s="25" t="s">
        <v>195</v>
      </c>
      <c r="G290" s="26">
        <v>1</v>
      </c>
      <c r="H290" s="23" t="s">
        <v>24</v>
      </c>
      <c r="I290" s="23">
        <v>4</v>
      </c>
      <c r="J290" s="23" t="s">
        <v>50</v>
      </c>
      <c r="K290" s="23">
        <v>1</v>
      </c>
      <c r="L290" s="26">
        <v>2.7</v>
      </c>
      <c r="M290" s="29">
        <v>2.7000000000000001E-3</v>
      </c>
      <c r="N290" s="23" t="s">
        <v>25</v>
      </c>
      <c r="O290" s="23" t="s">
        <v>26</v>
      </c>
    </row>
    <row r="291" spans="2:15" s="15" customFormat="1" ht="12.75">
      <c r="B291" s="23">
        <v>278</v>
      </c>
      <c r="C291" s="23" t="s">
        <v>517</v>
      </c>
      <c r="D291" s="23" t="s">
        <v>484</v>
      </c>
      <c r="E291" s="23" t="s">
        <v>475</v>
      </c>
      <c r="F291" s="25" t="s">
        <v>195</v>
      </c>
      <c r="G291" s="26">
        <v>1</v>
      </c>
      <c r="H291" s="23" t="s">
        <v>24</v>
      </c>
      <c r="I291" s="23">
        <v>4</v>
      </c>
      <c r="J291" s="23" t="s">
        <v>50</v>
      </c>
      <c r="K291" s="23">
        <v>1</v>
      </c>
      <c r="L291" s="26">
        <v>2.7</v>
      </c>
      <c r="M291" s="29">
        <v>2.7000000000000001E-3</v>
      </c>
      <c r="N291" s="23" t="s">
        <v>25</v>
      </c>
      <c r="O291" s="23" t="s">
        <v>26</v>
      </c>
    </row>
    <row r="292" spans="2:15" s="15" customFormat="1" ht="12.75">
      <c r="B292" s="23">
        <v>279</v>
      </c>
      <c r="C292" s="23" t="s">
        <v>518</v>
      </c>
      <c r="D292" s="23" t="s">
        <v>484</v>
      </c>
      <c r="E292" s="23" t="s">
        <v>498</v>
      </c>
      <c r="F292" s="25" t="s">
        <v>195</v>
      </c>
      <c r="G292" s="26">
        <v>1</v>
      </c>
      <c r="H292" s="23" t="s">
        <v>24</v>
      </c>
      <c r="I292" s="23">
        <v>4</v>
      </c>
      <c r="J292" s="23" t="s">
        <v>50</v>
      </c>
      <c r="K292" s="23">
        <v>1</v>
      </c>
      <c r="L292" s="26">
        <v>2.7</v>
      </c>
      <c r="M292" s="29">
        <v>2.7000000000000001E-3</v>
      </c>
      <c r="N292" s="23" t="s">
        <v>25</v>
      </c>
      <c r="O292" s="23" t="s">
        <v>26</v>
      </c>
    </row>
    <row r="293" spans="2:15" s="15" customFormat="1" ht="12.75">
      <c r="B293" s="23">
        <v>280</v>
      </c>
      <c r="C293" s="23" t="s">
        <v>519</v>
      </c>
      <c r="D293" s="23" t="s">
        <v>484</v>
      </c>
      <c r="E293" s="23" t="s">
        <v>485</v>
      </c>
      <c r="F293" s="25" t="s">
        <v>195</v>
      </c>
      <c r="G293" s="26">
        <v>1</v>
      </c>
      <c r="H293" s="23" t="s">
        <v>24</v>
      </c>
      <c r="I293" s="23">
        <v>4</v>
      </c>
      <c r="J293" s="23" t="s">
        <v>50</v>
      </c>
      <c r="K293" s="23">
        <v>1</v>
      </c>
      <c r="L293" s="26">
        <v>2.7</v>
      </c>
      <c r="M293" s="29">
        <v>2.7000000000000001E-3</v>
      </c>
      <c r="N293" s="23" t="s">
        <v>25</v>
      </c>
      <c r="O293" s="23" t="s">
        <v>26</v>
      </c>
    </row>
    <row r="294" spans="2:15" s="15" customFormat="1" ht="12.75">
      <c r="B294" s="23">
        <v>281</v>
      </c>
      <c r="C294" s="23" t="s">
        <v>520</v>
      </c>
      <c r="D294" s="23" t="s">
        <v>484</v>
      </c>
      <c r="E294" s="23" t="s">
        <v>521</v>
      </c>
      <c r="F294" s="25" t="s">
        <v>195</v>
      </c>
      <c r="G294" s="26">
        <v>1</v>
      </c>
      <c r="H294" s="23" t="s">
        <v>24</v>
      </c>
      <c r="I294" s="23">
        <v>4</v>
      </c>
      <c r="J294" s="23" t="s">
        <v>50</v>
      </c>
      <c r="K294" s="23">
        <v>1</v>
      </c>
      <c r="L294" s="26">
        <v>2.7</v>
      </c>
      <c r="M294" s="29">
        <v>2.7000000000000001E-3</v>
      </c>
      <c r="N294" s="23" t="s">
        <v>25</v>
      </c>
      <c r="O294" s="23" t="s">
        <v>26</v>
      </c>
    </row>
    <row r="295" spans="2:15" s="15" customFormat="1" ht="12.75">
      <c r="B295" s="23">
        <v>282</v>
      </c>
      <c r="C295" s="23" t="s">
        <v>522</v>
      </c>
      <c r="D295" s="23" t="s">
        <v>484</v>
      </c>
      <c r="E295" s="23" t="s">
        <v>521</v>
      </c>
      <c r="F295" s="25" t="s">
        <v>195</v>
      </c>
      <c r="G295" s="26">
        <v>1</v>
      </c>
      <c r="H295" s="23" t="s">
        <v>24</v>
      </c>
      <c r="I295" s="23">
        <v>4</v>
      </c>
      <c r="J295" s="23" t="s">
        <v>50</v>
      </c>
      <c r="K295" s="23">
        <v>1</v>
      </c>
      <c r="L295" s="26">
        <v>2.7</v>
      </c>
      <c r="M295" s="29">
        <v>2.7000000000000001E-3</v>
      </c>
      <c r="N295" s="23" t="s">
        <v>25</v>
      </c>
      <c r="O295" s="23" t="s">
        <v>26</v>
      </c>
    </row>
    <row r="296" spans="2:15" s="15" customFormat="1" ht="12.75">
      <c r="B296" s="23">
        <v>283</v>
      </c>
      <c r="C296" s="23" t="s">
        <v>523</v>
      </c>
      <c r="D296" s="23" t="s">
        <v>484</v>
      </c>
      <c r="E296" s="23" t="s">
        <v>475</v>
      </c>
      <c r="F296" s="25" t="s">
        <v>195</v>
      </c>
      <c r="G296" s="26">
        <v>1</v>
      </c>
      <c r="H296" s="23" t="s">
        <v>24</v>
      </c>
      <c r="I296" s="23">
        <v>4</v>
      </c>
      <c r="J296" s="23" t="s">
        <v>50</v>
      </c>
      <c r="K296" s="23">
        <v>1</v>
      </c>
      <c r="L296" s="26">
        <v>2.7</v>
      </c>
      <c r="M296" s="29">
        <v>2.7000000000000001E-3</v>
      </c>
      <c r="N296" s="23" t="s">
        <v>25</v>
      </c>
      <c r="O296" s="23" t="s">
        <v>26</v>
      </c>
    </row>
    <row r="297" spans="2:15" s="15" customFormat="1" ht="12.75">
      <c r="B297" s="23">
        <v>284</v>
      </c>
      <c r="C297" s="23" t="s">
        <v>524</v>
      </c>
      <c r="D297" s="23" t="s">
        <v>484</v>
      </c>
      <c r="E297" s="23" t="s">
        <v>525</v>
      </c>
      <c r="F297" s="25" t="s">
        <v>195</v>
      </c>
      <c r="G297" s="26">
        <v>1</v>
      </c>
      <c r="H297" s="23" t="s">
        <v>24</v>
      </c>
      <c r="I297" s="23">
        <v>4</v>
      </c>
      <c r="J297" s="23" t="s">
        <v>50</v>
      </c>
      <c r="K297" s="23">
        <v>1</v>
      </c>
      <c r="L297" s="26">
        <v>2.7</v>
      </c>
      <c r="M297" s="29">
        <v>2.7000000000000001E-3</v>
      </c>
      <c r="N297" s="23" t="s">
        <v>25</v>
      </c>
      <c r="O297" s="23" t="s">
        <v>26</v>
      </c>
    </row>
    <row r="298" spans="2:15" s="15" customFormat="1" ht="12.75">
      <c r="B298" s="23">
        <v>285</v>
      </c>
      <c r="C298" s="23" t="s">
        <v>526</v>
      </c>
      <c r="D298" s="23" t="s">
        <v>484</v>
      </c>
      <c r="E298" s="23" t="s">
        <v>475</v>
      </c>
      <c r="F298" s="25" t="s">
        <v>195</v>
      </c>
      <c r="G298" s="26">
        <v>1</v>
      </c>
      <c r="H298" s="23" t="s">
        <v>24</v>
      </c>
      <c r="I298" s="23">
        <v>4</v>
      </c>
      <c r="J298" s="23" t="s">
        <v>50</v>
      </c>
      <c r="K298" s="23">
        <v>1</v>
      </c>
      <c r="L298" s="26">
        <v>2.7</v>
      </c>
      <c r="M298" s="29">
        <v>2.7000000000000001E-3</v>
      </c>
      <c r="N298" s="23" t="s">
        <v>25</v>
      </c>
      <c r="O298" s="23" t="s">
        <v>26</v>
      </c>
    </row>
    <row r="299" spans="2:15" s="15" customFormat="1" ht="12.75">
      <c r="B299" s="23">
        <v>286</v>
      </c>
      <c r="C299" s="23" t="s">
        <v>527</v>
      </c>
      <c r="D299" s="23" t="s">
        <v>484</v>
      </c>
      <c r="E299" s="23" t="s">
        <v>188</v>
      </c>
      <c r="F299" s="25" t="s">
        <v>195</v>
      </c>
      <c r="G299" s="26">
        <v>1</v>
      </c>
      <c r="H299" s="23" t="s">
        <v>24</v>
      </c>
      <c r="I299" s="23">
        <v>4</v>
      </c>
      <c r="J299" s="23" t="s">
        <v>50</v>
      </c>
      <c r="K299" s="23">
        <v>1</v>
      </c>
      <c r="L299" s="26">
        <v>2.7</v>
      </c>
      <c r="M299" s="29">
        <v>2.7000000000000001E-3</v>
      </c>
      <c r="N299" s="23" t="s">
        <v>25</v>
      </c>
      <c r="O299" s="23" t="s">
        <v>26</v>
      </c>
    </row>
    <row r="300" spans="2:15" s="15" customFormat="1" ht="12.75">
      <c r="B300" s="23">
        <v>287</v>
      </c>
      <c r="C300" s="23" t="s">
        <v>528</v>
      </c>
      <c r="D300" s="23" t="s">
        <v>484</v>
      </c>
      <c r="E300" s="23" t="s">
        <v>475</v>
      </c>
      <c r="F300" s="25" t="s">
        <v>195</v>
      </c>
      <c r="G300" s="26">
        <v>1</v>
      </c>
      <c r="H300" s="23" t="s">
        <v>24</v>
      </c>
      <c r="I300" s="23">
        <v>4</v>
      </c>
      <c r="J300" s="23" t="s">
        <v>50</v>
      </c>
      <c r="K300" s="23">
        <v>1</v>
      </c>
      <c r="L300" s="26">
        <v>2.7</v>
      </c>
      <c r="M300" s="29">
        <v>2.7000000000000001E-3</v>
      </c>
      <c r="N300" s="23" t="s">
        <v>25</v>
      </c>
      <c r="O300" s="23" t="s">
        <v>26</v>
      </c>
    </row>
    <row r="301" spans="2:15" s="15" customFormat="1" ht="12.75">
      <c r="B301" s="23">
        <v>288</v>
      </c>
      <c r="C301" s="23" t="s">
        <v>529</v>
      </c>
      <c r="D301" s="23" t="s">
        <v>484</v>
      </c>
      <c r="E301" s="23" t="s">
        <v>475</v>
      </c>
      <c r="F301" s="25" t="s">
        <v>195</v>
      </c>
      <c r="G301" s="26">
        <v>1</v>
      </c>
      <c r="H301" s="23" t="s">
        <v>24</v>
      </c>
      <c r="I301" s="23">
        <v>4</v>
      </c>
      <c r="J301" s="23" t="s">
        <v>50</v>
      </c>
      <c r="K301" s="23">
        <v>1</v>
      </c>
      <c r="L301" s="26">
        <v>2.7</v>
      </c>
      <c r="M301" s="29">
        <v>2.7000000000000001E-3</v>
      </c>
      <c r="N301" s="23" t="s">
        <v>25</v>
      </c>
      <c r="O301" s="23" t="s">
        <v>26</v>
      </c>
    </row>
    <row r="302" spans="2:15" s="15" customFormat="1" ht="12.75">
      <c r="B302" s="23">
        <v>289</v>
      </c>
      <c r="C302" s="23" t="s">
        <v>530</v>
      </c>
      <c r="D302" s="23" t="s">
        <v>484</v>
      </c>
      <c r="E302" s="23" t="s">
        <v>188</v>
      </c>
      <c r="F302" s="25" t="s">
        <v>195</v>
      </c>
      <c r="G302" s="26">
        <v>1</v>
      </c>
      <c r="H302" s="23" t="s">
        <v>24</v>
      </c>
      <c r="I302" s="23">
        <v>4</v>
      </c>
      <c r="J302" s="23" t="s">
        <v>50</v>
      </c>
      <c r="K302" s="23">
        <v>1</v>
      </c>
      <c r="L302" s="26">
        <v>2.7</v>
      </c>
      <c r="M302" s="29">
        <v>2.7000000000000001E-3</v>
      </c>
      <c r="N302" s="23" t="s">
        <v>25</v>
      </c>
      <c r="O302" s="23" t="s">
        <v>26</v>
      </c>
    </row>
    <row r="303" spans="2:15" s="15" customFormat="1" ht="12.75">
      <c r="B303" s="23">
        <v>290</v>
      </c>
      <c r="C303" s="24" t="s">
        <v>531</v>
      </c>
      <c r="D303" s="23" t="s">
        <v>484</v>
      </c>
      <c r="E303" s="23" t="s">
        <v>532</v>
      </c>
      <c r="F303" s="25" t="s">
        <v>195</v>
      </c>
      <c r="G303" s="26">
        <v>1</v>
      </c>
      <c r="H303" s="23" t="s">
        <v>24</v>
      </c>
      <c r="I303" s="23">
        <v>4</v>
      </c>
      <c r="J303" s="23" t="s">
        <v>50</v>
      </c>
      <c r="K303" s="23">
        <v>1</v>
      </c>
      <c r="L303" s="26">
        <v>2.7</v>
      </c>
      <c r="M303" s="29">
        <v>2.7000000000000001E-3</v>
      </c>
      <c r="N303" s="23" t="s">
        <v>25</v>
      </c>
      <c r="O303" s="23" t="s">
        <v>26</v>
      </c>
    </row>
    <row r="304" spans="2:15" s="15" customFormat="1" ht="12.75">
      <c r="B304" s="23">
        <v>291</v>
      </c>
      <c r="C304" s="24" t="s">
        <v>533</v>
      </c>
      <c r="D304" s="23" t="s">
        <v>484</v>
      </c>
      <c r="E304" s="23" t="s">
        <v>532</v>
      </c>
      <c r="F304" s="25" t="s">
        <v>195</v>
      </c>
      <c r="G304" s="26">
        <v>1</v>
      </c>
      <c r="H304" s="23" t="s">
        <v>24</v>
      </c>
      <c r="I304" s="23">
        <v>4</v>
      </c>
      <c r="J304" s="23" t="s">
        <v>50</v>
      </c>
      <c r="K304" s="23">
        <v>1</v>
      </c>
      <c r="L304" s="26">
        <v>2.7</v>
      </c>
      <c r="M304" s="29">
        <v>2.7000000000000001E-3</v>
      </c>
      <c r="N304" s="23" t="s">
        <v>25</v>
      </c>
      <c r="O304" s="23" t="s">
        <v>26</v>
      </c>
    </row>
    <row r="305" spans="2:15" s="15" customFormat="1" ht="12.75">
      <c r="B305" s="23">
        <v>292</v>
      </c>
      <c r="C305" s="23" t="s">
        <v>534</v>
      </c>
      <c r="D305" s="23" t="s">
        <v>484</v>
      </c>
      <c r="E305" s="23" t="s">
        <v>525</v>
      </c>
      <c r="F305" s="25" t="s">
        <v>195</v>
      </c>
      <c r="G305" s="26">
        <v>1</v>
      </c>
      <c r="H305" s="23" t="s">
        <v>24</v>
      </c>
      <c r="I305" s="23">
        <v>4</v>
      </c>
      <c r="J305" s="23" t="s">
        <v>50</v>
      </c>
      <c r="K305" s="23">
        <v>1</v>
      </c>
      <c r="L305" s="26">
        <v>2.7</v>
      </c>
      <c r="M305" s="29">
        <v>2.7000000000000001E-3</v>
      </c>
      <c r="N305" s="23" t="s">
        <v>25</v>
      </c>
      <c r="O305" s="23" t="s">
        <v>26</v>
      </c>
    </row>
    <row r="306" spans="2:15" s="15" customFormat="1" ht="12.75">
      <c r="B306" s="23">
        <v>293</v>
      </c>
      <c r="C306" s="23" t="s">
        <v>535</v>
      </c>
      <c r="D306" s="23" t="s">
        <v>484</v>
      </c>
      <c r="E306" s="23" t="s">
        <v>475</v>
      </c>
      <c r="F306" s="25" t="s">
        <v>170</v>
      </c>
      <c r="G306" s="26">
        <v>1</v>
      </c>
      <c r="H306" s="23" t="s">
        <v>24</v>
      </c>
      <c r="I306" s="23">
        <v>4</v>
      </c>
      <c r="J306" s="23" t="s">
        <v>50</v>
      </c>
      <c r="K306" s="23">
        <v>1</v>
      </c>
      <c r="L306" s="26">
        <v>2.7</v>
      </c>
      <c r="M306" s="29">
        <v>2.7000000000000001E-3</v>
      </c>
      <c r="N306" s="23" t="s">
        <v>25</v>
      </c>
      <c r="O306" s="23" t="s">
        <v>26</v>
      </c>
    </row>
    <row r="307" spans="2:15" s="15" customFormat="1" ht="12.75">
      <c r="B307" s="23">
        <v>294</v>
      </c>
      <c r="C307" s="23" t="s">
        <v>536</v>
      </c>
      <c r="D307" s="23" t="s">
        <v>484</v>
      </c>
      <c r="E307" s="23" t="s">
        <v>188</v>
      </c>
      <c r="F307" s="25" t="s">
        <v>195</v>
      </c>
      <c r="G307" s="26">
        <v>1</v>
      </c>
      <c r="H307" s="23" t="s">
        <v>24</v>
      </c>
      <c r="I307" s="23">
        <v>4</v>
      </c>
      <c r="J307" s="23" t="s">
        <v>50</v>
      </c>
      <c r="K307" s="23">
        <v>1</v>
      </c>
      <c r="L307" s="26">
        <v>2.7</v>
      </c>
      <c r="M307" s="29">
        <v>2.7000000000000001E-3</v>
      </c>
      <c r="N307" s="23" t="s">
        <v>25</v>
      </c>
      <c r="O307" s="23" t="s">
        <v>26</v>
      </c>
    </row>
    <row r="308" spans="2:15" s="15" customFormat="1" ht="12.75">
      <c r="B308" s="23">
        <v>295</v>
      </c>
      <c r="C308" s="23" t="s">
        <v>537</v>
      </c>
      <c r="D308" s="23" t="s">
        <v>484</v>
      </c>
      <c r="E308" s="23" t="s">
        <v>475</v>
      </c>
      <c r="F308" s="25" t="s">
        <v>195</v>
      </c>
      <c r="G308" s="26">
        <v>1</v>
      </c>
      <c r="H308" s="23" t="s">
        <v>24</v>
      </c>
      <c r="I308" s="23">
        <v>4</v>
      </c>
      <c r="J308" s="23" t="s">
        <v>50</v>
      </c>
      <c r="K308" s="23">
        <v>1</v>
      </c>
      <c r="L308" s="26">
        <v>2.7</v>
      </c>
      <c r="M308" s="29">
        <v>2.7000000000000001E-3</v>
      </c>
      <c r="N308" s="23" t="s">
        <v>25</v>
      </c>
      <c r="O308" s="23" t="s">
        <v>26</v>
      </c>
    </row>
    <row r="309" spans="2:15" s="15" customFormat="1" ht="12.75">
      <c r="B309" s="23">
        <v>296</v>
      </c>
      <c r="C309" s="23" t="s">
        <v>538</v>
      </c>
      <c r="D309" s="23" t="s">
        <v>484</v>
      </c>
      <c r="E309" s="23" t="s">
        <v>525</v>
      </c>
      <c r="F309" s="25" t="s">
        <v>195</v>
      </c>
      <c r="G309" s="26">
        <v>1</v>
      </c>
      <c r="H309" s="23" t="s">
        <v>24</v>
      </c>
      <c r="I309" s="23">
        <v>4</v>
      </c>
      <c r="J309" s="23" t="s">
        <v>50</v>
      </c>
      <c r="K309" s="23">
        <v>1</v>
      </c>
      <c r="L309" s="26">
        <v>2.7</v>
      </c>
      <c r="M309" s="29">
        <v>2.7000000000000001E-3</v>
      </c>
      <c r="N309" s="23" t="s">
        <v>25</v>
      </c>
      <c r="O309" s="23" t="s">
        <v>26</v>
      </c>
    </row>
    <row r="310" spans="2:15" s="15" customFormat="1" ht="12.75">
      <c r="B310" s="23">
        <v>297</v>
      </c>
      <c r="C310" s="24" t="s">
        <v>539</v>
      </c>
      <c r="D310" s="23" t="s">
        <v>484</v>
      </c>
      <c r="E310" s="23" t="s">
        <v>525</v>
      </c>
      <c r="F310" s="25" t="s">
        <v>195</v>
      </c>
      <c r="G310" s="26">
        <v>1</v>
      </c>
      <c r="H310" s="23" t="s">
        <v>24</v>
      </c>
      <c r="I310" s="23">
        <v>4</v>
      </c>
      <c r="J310" s="23" t="s">
        <v>50</v>
      </c>
      <c r="K310" s="23">
        <v>1</v>
      </c>
      <c r="L310" s="26">
        <v>2.7</v>
      </c>
      <c r="M310" s="29">
        <v>2.7000000000000001E-3</v>
      </c>
      <c r="N310" s="23" t="s">
        <v>25</v>
      </c>
      <c r="O310" s="23" t="s">
        <v>26</v>
      </c>
    </row>
    <row r="311" spans="2:15" s="15" customFormat="1" ht="12.75">
      <c r="B311" s="23">
        <v>298</v>
      </c>
      <c r="C311" s="24" t="s">
        <v>540</v>
      </c>
      <c r="D311" s="23" t="s">
        <v>484</v>
      </c>
      <c r="E311" s="23" t="s">
        <v>541</v>
      </c>
      <c r="F311" s="25" t="s">
        <v>195</v>
      </c>
      <c r="G311" s="26">
        <v>1</v>
      </c>
      <c r="H311" s="23" t="s">
        <v>24</v>
      </c>
      <c r="I311" s="23">
        <v>4</v>
      </c>
      <c r="J311" s="23" t="s">
        <v>50</v>
      </c>
      <c r="K311" s="23">
        <v>1</v>
      </c>
      <c r="L311" s="26">
        <v>2.7</v>
      </c>
      <c r="M311" s="29">
        <v>2.7000000000000001E-3</v>
      </c>
      <c r="N311" s="23" t="s">
        <v>25</v>
      </c>
      <c r="O311" s="23" t="s">
        <v>26</v>
      </c>
    </row>
    <row r="312" spans="2:15" s="15" customFormat="1" ht="12.75">
      <c r="B312" s="23">
        <v>299</v>
      </c>
      <c r="C312" s="24" t="s">
        <v>542</v>
      </c>
      <c r="D312" s="23" t="s">
        <v>484</v>
      </c>
      <c r="E312" s="23" t="s">
        <v>525</v>
      </c>
      <c r="F312" s="25" t="s">
        <v>195</v>
      </c>
      <c r="G312" s="26">
        <v>1</v>
      </c>
      <c r="H312" s="23" t="s">
        <v>24</v>
      </c>
      <c r="I312" s="23">
        <v>4</v>
      </c>
      <c r="J312" s="23" t="s">
        <v>50</v>
      </c>
      <c r="K312" s="23">
        <v>1</v>
      </c>
      <c r="L312" s="26">
        <v>2.7</v>
      </c>
      <c r="M312" s="29">
        <v>2.7000000000000001E-3</v>
      </c>
      <c r="N312" s="23" t="s">
        <v>25</v>
      </c>
      <c r="O312" s="23" t="s">
        <v>26</v>
      </c>
    </row>
    <row r="313" spans="2:15" s="15" customFormat="1" ht="12.75">
      <c r="B313" s="23">
        <v>300</v>
      </c>
      <c r="C313" s="24" t="s">
        <v>543</v>
      </c>
      <c r="D313" s="23" t="s">
        <v>484</v>
      </c>
      <c r="E313" s="23" t="s">
        <v>525</v>
      </c>
      <c r="F313" s="25" t="s">
        <v>195</v>
      </c>
      <c r="G313" s="26">
        <v>1</v>
      </c>
      <c r="H313" s="23" t="s">
        <v>24</v>
      </c>
      <c r="I313" s="23">
        <v>4</v>
      </c>
      <c r="J313" s="23" t="s">
        <v>50</v>
      </c>
      <c r="K313" s="23">
        <v>1</v>
      </c>
      <c r="L313" s="26">
        <v>2.7</v>
      </c>
      <c r="M313" s="29">
        <v>2.7000000000000001E-3</v>
      </c>
      <c r="N313" s="23" t="s">
        <v>25</v>
      </c>
      <c r="O313" s="23" t="s">
        <v>26</v>
      </c>
    </row>
    <row r="314" spans="2:15" s="15" customFormat="1" ht="12.75">
      <c r="B314" s="23">
        <v>301</v>
      </c>
      <c r="C314" s="24" t="s">
        <v>544</v>
      </c>
      <c r="D314" s="23" t="s">
        <v>484</v>
      </c>
      <c r="E314" s="23" t="s">
        <v>525</v>
      </c>
      <c r="F314" s="25" t="s">
        <v>195</v>
      </c>
      <c r="G314" s="26">
        <v>1</v>
      </c>
      <c r="H314" s="23" t="s">
        <v>24</v>
      </c>
      <c r="I314" s="23">
        <v>4</v>
      </c>
      <c r="J314" s="23" t="s">
        <v>50</v>
      </c>
      <c r="K314" s="23">
        <v>1</v>
      </c>
      <c r="L314" s="26">
        <v>2.7</v>
      </c>
      <c r="M314" s="29">
        <v>2.7000000000000001E-3</v>
      </c>
      <c r="N314" s="23" t="s">
        <v>25</v>
      </c>
      <c r="O314" s="23" t="s">
        <v>26</v>
      </c>
    </row>
    <row r="315" spans="2:15" s="15" customFormat="1" ht="12.75">
      <c r="B315" s="23">
        <v>302</v>
      </c>
      <c r="C315" s="24" t="s">
        <v>545</v>
      </c>
      <c r="D315" s="23" t="s">
        <v>484</v>
      </c>
      <c r="E315" s="23" t="s">
        <v>546</v>
      </c>
      <c r="F315" s="25" t="s">
        <v>195</v>
      </c>
      <c r="G315" s="26">
        <v>1</v>
      </c>
      <c r="H315" s="23" t="s">
        <v>24</v>
      </c>
      <c r="I315" s="23">
        <v>4</v>
      </c>
      <c r="J315" s="23" t="s">
        <v>50</v>
      </c>
      <c r="K315" s="23">
        <v>1</v>
      </c>
      <c r="L315" s="26">
        <v>2.7</v>
      </c>
      <c r="M315" s="29">
        <v>2.7000000000000001E-3</v>
      </c>
      <c r="N315" s="23" t="s">
        <v>25</v>
      </c>
      <c r="O315" s="23" t="s">
        <v>26</v>
      </c>
    </row>
    <row r="316" spans="2:15" s="15" customFormat="1" ht="12.75">
      <c r="B316" s="23">
        <v>303</v>
      </c>
      <c r="C316" s="24" t="s">
        <v>547</v>
      </c>
      <c r="D316" s="23" t="s">
        <v>484</v>
      </c>
      <c r="E316" s="23" t="s">
        <v>475</v>
      </c>
      <c r="F316" s="25" t="s">
        <v>195</v>
      </c>
      <c r="G316" s="26">
        <v>1</v>
      </c>
      <c r="H316" s="23" t="s">
        <v>24</v>
      </c>
      <c r="I316" s="23">
        <v>4</v>
      </c>
      <c r="J316" s="23" t="s">
        <v>50</v>
      </c>
      <c r="K316" s="23">
        <v>1</v>
      </c>
      <c r="L316" s="26">
        <v>2.7</v>
      </c>
      <c r="M316" s="29">
        <v>2.7000000000000001E-3</v>
      </c>
      <c r="N316" s="23" t="s">
        <v>25</v>
      </c>
      <c r="O316" s="23" t="s">
        <v>26</v>
      </c>
    </row>
    <row r="317" spans="2:15" s="15" customFormat="1" ht="12.75">
      <c r="B317" s="23">
        <v>304</v>
      </c>
      <c r="C317" s="23" t="s">
        <v>548</v>
      </c>
      <c r="D317" s="23" t="s">
        <v>484</v>
      </c>
      <c r="E317" s="23" t="s">
        <v>475</v>
      </c>
      <c r="F317" s="25" t="s">
        <v>195</v>
      </c>
      <c r="G317" s="26">
        <v>1</v>
      </c>
      <c r="H317" s="23" t="s">
        <v>24</v>
      </c>
      <c r="I317" s="23">
        <v>4</v>
      </c>
      <c r="J317" s="23" t="s">
        <v>50</v>
      </c>
      <c r="K317" s="23">
        <v>1</v>
      </c>
      <c r="L317" s="26">
        <v>2.7</v>
      </c>
      <c r="M317" s="29">
        <v>2.7000000000000001E-3</v>
      </c>
      <c r="N317" s="23" t="s">
        <v>25</v>
      </c>
      <c r="O317" s="23" t="s">
        <v>26</v>
      </c>
    </row>
    <row r="318" spans="2:15" s="15" customFormat="1" ht="12.75">
      <c r="B318" s="23">
        <v>305</v>
      </c>
      <c r="C318" s="23" t="s">
        <v>549</v>
      </c>
      <c r="D318" s="23" t="s">
        <v>484</v>
      </c>
      <c r="E318" s="23" t="s">
        <v>475</v>
      </c>
      <c r="F318" s="25" t="s">
        <v>49</v>
      </c>
      <c r="G318" s="26">
        <v>1</v>
      </c>
      <c r="H318" s="23" t="s">
        <v>24</v>
      </c>
      <c r="I318" s="23">
        <v>4</v>
      </c>
      <c r="J318" s="23" t="s">
        <v>50</v>
      </c>
      <c r="K318" s="23">
        <v>1</v>
      </c>
      <c r="L318" s="26">
        <v>2.7</v>
      </c>
      <c r="M318" s="29">
        <v>2.7000000000000001E-3</v>
      </c>
      <c r="N318" s="23" t="s">
        <v>25</v>
      </c>
      <c r="O318" s="23" t="s">
        <v>26</v>
      </c>
    </row>
    <row r="319" spans="2:15" s="15" customFormat="1" ht="12.75">
      <c r="B319" s="23">
        <v>306</v>
      </c>
      <c r="C319" s="23" t="s">
        <v>550</v>
      </c>
      <c r="D319" s="23" t="s">
        <v>484</v>
      </c>
      <c r="E319" s="23" t="s">
        <v>475</v>
      </c>
      <c r="F319" s="25" t="s">
        <v>195</v>
      </c>
      <c r="G319" s="26">
        <v>1</v>
      </c>
      <c r="H319" s="23" t="s">
        <v>24</v>
      </c>
      <c r="I319" s="23">
        <v>4</v>
      </c>
      <c r="J319" s="23" t="s">
        <v>50</v>
      </c>
      <c r="K319" s="23">
        <v>1</v>
      </c>
      <c r="L319" s="26">
        <v>2.7</v>
      </c>
      <c r="M319" s="29">
        <v>2.7000000000000001E-3</v>
      </c>
      <c r="N319" s="23" t="s">
        <v>25</v>
      </c>
      <c r="O319" s="23" t="s">
        <v>26</v>
      </c>
    </row>
    <row r="320" spans="2:15" s="15" customFormat="1" ht="12.75">
      <c r="B320" s="23">
        <v>307</v>
      </c>
      <c r="C320" s="23" t="s">
        <v>551</v>
      </c>
      <c r="D320" s="23" t="s">
        <v>484</v>
      </c>
      <c r="E320" s="23" t="s">
        <v>475</v>
      </c>
      <c r="F320" s="25" t="s">
        <v>195</v>
      </c>
      <c r="G320" s="26">
        <v>1</v>
      </c>
      <c r="H320" s="23" t="s">
        <v>24</v>
      </c>
      <c r="I320" s="23">
        <v>4</v>
      </c>
      <c r="J320" s="23" t="s">
        <v>50</v>
      </c>
      <c r="K320" s="23">
        <v>1</v>
      </c>
      <c r="L320" s="26">
        <v>2.7</v>
      </c>
      <c r="M320" s="29">
        <v>2.7000000000000001E-3</v>
      </c>
      <c r="N320" s="23" t="s">
        <v>25</v>
      </c>
      <c r="O320" s="23" t="s">
        <v>26</v>
      </c>
    </row>
    <row r="321" spans="2:15" s="15" customFormat="1" ht="12.75">
      <c r="B321" s="23">
        <v>308</v>
      </c>
      <c r="C321" s="23" t="s">
        <v>552</v>
      </c>
      <c r="D321" s="23" t="s">
        <v>484</v>
      </c>
      <c r="E321" s="23" t="s">
        <v>475</v>
      </c>
      <c r="F321" s="25" t="s">
        <v>195</v>
      </c>
      <c r="G321" s="26">
        <v>1</v>
      </c>
      <c r="H321" s="23" t="s">
        <v>24</v>
      </c>
      <c r="I321" s="23">
        <v>4</v>
      </c>
      <c r="J321" s="23" t="s">
        <v>50</v>
      </c>
      <c r="K321" s="23">
        <v>1</v>
      </c>
      <c r="L321" s="26">
        <v>2.7</v>
      </c>
      <c r="M321" s="29">
        <v>2.7000000000000001E-3</v>
      </c>
      <c r="N321" s="23" t="s">
        <v>25</v>
      </c>
      <c r="O321" s="23" t="s">
        <v>26</v>
      </c>
    </row>
    <row r="322" spans="2:15" s="15" customFormat="1" ht="12.75">
      <c r="B322" s="23">
        <v>309</v>
      </c>
      <c r="C322" s="23" t="s">
        <v>553</v>
      </c>
      <c r="D322" s="23" t="s">
        <v>484</v>
      </c>
      <c r="E322" s="23" t="s">
        <v>525</v>
      </c>
      <c r="F322" s="25" t="s">
        <v>195</v>
      </c>
      <c r="G322" s="26">
        <v>1</v>
      </c>
      <c r="H322" s="23" t="s">
        <v>24</v>
      </c>
      <c r="I322" s="23">
        <v>4</v>
      </c>
      <c r="J322" s="23" t="s">
        <v>50</v>
      </c>
      <c r="K322" s="23">
        <v>1</v>
      </c>
      <c r="L322" s="26">
        <v>2.7</v>
      </c>
      <c r="M322" s="29">
        <v>2.7000000000000001E-3</v>
      </c>
      <c r="N322" s="23" t="s">
        <v>25</v>
      </c>
      <c r="O322" s="23" t="s">
        <v>26</v>
      </c>
    </row>
    <row r="323" spans="2:15" s="15" customFormat="1" ht="12.75">
      <c r="B323" s="23">
        <v>310</v>
      </c>
      <c r="C323" s="23" t="s">
        <v>554</v>
      </c>
      <c r="D323" s="23" t="s">
        <v>484</v>
      </c>
      <c r="E323" s="23" t="s">
        <v>541</v>
      </c>
      <c r="F323" s="25" t="s">
        <v>195</v>
      </c>
      <c r="G323" s="26">
        <v>1</v>
      </c>
      <c r="H323" s="23" t="s">
        <v>24</v>
      </c>
      <c r="I323" s="23">
        <v>4</v>
      </c>
      <c r="J323" s="23" t="s">
        <v>50</v>
      </c>
      <c r="K323" s="23">
        <v>1</v>
      </c>
      <c r="L323" s="26">
        <v>2.7</v>
      </c>
      <c r="M323" s="29">
        <v>2.7000000000000001E-3</v>
      </c>
      <c r="N323" s="23" t="s">
        <v>25</v>
      </c>
      <c r="O323" s="23" t="s">
        <v>26</v>
      </c>
    </row>
    <row r="324" spans="2:15" s="15" customFormat="1" ht="12.75">
      <c r="B324" s="23">
        <v>311</v>
      </c>
      <c r="C324" s="23" t="s">
        <v>555</v>
      </c>
      <c r="D324" s="23" t="s">
        <v>484</v>
      </c>
      <c r="E324" s="23" t="s">
        <v>475</v>
      </c>
      <c r="F324" s="25" t="s">
        <v>195</v>
      </c>
      <c r="G324" s="26">
        <v>1</v>
      </c>
      <c r="H324" s="23" t="s">
        <v>24</v>
      </c>
      <c r="I324" s="23">
        <v>4</v>
      </c>
      <c r="J324" s="23" t="s">
        <v>50</v>
      </c>
      <c r="K324" s="23">
        <v>1</v>
      </c>
      <c r="L324" s="26">
        <v>2.7</v>
      </c>
      <c r="M324" s="29">
        <v>2.7000000000000001E-3</v>
      </c>
      <c r="N324" s="23" t="s">
        <v>25</v>
      </c>
      <c r="O324" s="23" t="s">
        <v>26</v>
      </c>
    </row>
    <row r="325" spans="2:15" s="15" customFormat="1" ht="12.75">
      <c r="B325" s="23">
        <v>312</v>
      </c>
      <c r="C325" s="23" t="s">
        <v>556</v>
      </c>
      <c r="D325" s="23" t="s">
        <v>484</v>
      </c>
      <c r="E325" s="23" t="s">
        <v>475</v>
      </c>
      <c r="F325" s="25" t="s">
        <v>170</v>
      </c>
      <c r="G325" s="26">
        <v>1</v>
      </c>
      <c r="H325" s="23" t="s">
        <v>24</v>
      </c>
      <c r="I325" s="23">
        <v>4</v>
      </c>
      <c r="J325" s="23" t="s">
        <v>50</v>
      </c>
      <c r="K325" s="23">
        <v>1</v>
      </c>
      <c r="L325" s="26">
        <v>2.7</v>
      </c>
      <c r="M325" s="29">
        <v>2.7000000000000001E-3</v>
      </c>
      <c r="N325" s="23" t="s">
        <v>25</v>
      </c>
      <c r="O325" s="23" t="s">
        <v>26</v>
      </c>
    </row>
    <row r="326" spans="2:15" s="15" customFormat="1" ht="12.75">
      <c r="B326" s="23">
        <v>313</v>
      </c>
      <c r="C326" s="23" t="s">
        <v>557</v>
      </c>
      <c r="D326" s="23" t="s">
        <v>484</v>
      </c>
      <c r="E326" s="23" t="s">
        <v>475</v>
      </c>
      <c r="F326" s="25" t="s">
        <v>195</v>
      </c>
      <c r="G326" s="26">
        <v>1</v>
      </c>
      <c r="H326" s="23" t="s">
        <v>24</v>
      </c>
      <c r="I326" s="23">
        <v>4</v>
      </c>
      <c r="J326" s="23" t="s">
        <v>50</v>
      </c>
      <c r="K326" s="23">
        <v>1</v>
      </c>
      <c r="L326" s="26">
        <v>2.7</v>
      </c>
      <c r="M326" s="29">
        <v>2.7000000000000001E-3</v>
      </c>
      <c r="N326" s="23" t="s">
        <v>25</v>
      </c>
      <c r="O326" s="23" t="s">
        <v>26</v>
      </c>
    </row>
    <row r="327" spans="2:15" s="15" customFormat="1" ht="12.75">
      <c r="B327" s="23">
        <v>314</v>
      </c>
      <c r="C327" s="23" t="s">
        <v>558</v>
      </c>
      <c r="D327" s="23" t="s">
        <v>484</v>
      </c>
      <c r="E327" s="23" t="s">
        <v>188</v>
      </c>
      <c r="F327" s="25" t="s">
        <v>195</v>
      </c>
      <c r="G327" s="26">
        <v>1</v>
      </c>
      <c r="H327" s="23" t="s">
        <v>24</v>
      </c>
      <c r="I327" s="23">
        <v>4</v>
      </c>
      <c r="J327" s="23" t="s">
        <v>50</v>
      </c>
      <c r="K327" s="23">
        <v>1</v>
      </c>
      <c r="L327" s="26">
        <v>2.7</v>
      </c>
      <c r="M327" s="29">
        <v>2.7000000000000001E-3</v>
      </c>
      <c r="N327" s="23" t="s">
        <v>25</v>
      </c>
      <c r="O327" s="23" t="s">
        <v>26</v>
      </c>
    </row>
    <row r="328" spans="2:15" s="15" customFormat="1" ht="12.75">
      <c r="B328" s="23">
        <v>315</v>
      </c>
      <c r="C328" s="23" t="s">
        <v>559</v>
      </c>
      <c r="D328" s="23" t="s">
        <v>484</v>
      </c>
      <c r="E328" s="23" t="s">
        <v>475</v>
      </c>
      <c r="F328" s="25" t="s">
        <v>195</v>
      </c>
      <c r="G328" s="26">
        <v>1</v>
      </c>
      <c r="H328" s="23" t="s">
        <v>24</v>
      </c>
      <c r="I328" s="23">
        <v>4</v>
      </c>
      <c r="J328" s="23" t="s">
        <v>50</v>
      </c>
      <c r="K328" s="23">
        <v>1</v>
      </c>
      <c r="L328" s="26">
        <v>2.7</v>
      </c>
      <c r="M328" s="29">
        <v>2.7000000000000001E-3</v>
      </c>
      <c r="N328" s="23" t="s">
        <v>25</v>
      </c>
      <c r="O328" s="23" t="s">
        <v>26</v>
      </c>
    </row>
    <row r="329" spans="2:15" s="15" customFormat="1" ht="12.75">
      <c r="B329" s="23">
        <v>316</v>
      </c>
      <c r="C329" s="23" t="s">
        <v>560</v>
      </c>
      <c r="D329" s="23" t="s">
        <v>484</v>
      </c>
      <c r="E329" s="23" t="s">
        <v>272</v>
      </c>
      <c r="F329" s="25" t="s">
        <v>195</v>
      </c>
      <c r="G329" s="26">
        <v>1</v>
      </c>
      <c r="H329" s="23" t="s">
        <v>24</v>
      </c>
      <c r="I329" s="23">
        <v>4</v>
      </c>
      <c r="J329" s="23" t="s">
        <v>50</v>
      </c>
      <c r="K329" s="23">
        <v>1</v>
      </c>
      <c r="L329" s="26">
        <v>2.7</v>
      </c>
      <c r="M329" s="29">
        <v>2.7000000000000001E-3</v>
      </c>
      <c r="N329" s="23" t="s">
        <v>25</v>
      </c>
      <c r="O329" s="23" t="s">
        <v>26</v>
      </c>
    </row>
    <row r="330" spans="2:15" s="15" customFormat="1" ht="12.75">
      <c r="B330" s="23">
        <v>317</v>
      </c>
      <c r="C330" s="23" t="s">
        <v>561</v>
      </c>
      <c r="D330" s="23" t="s">
        <v>484</v>
      </c>
      <c r="E330" s="23" t="s">
        <v>475</v>
      </c>
      <c r="F330" s="25" t="s">
        <v>170</v>
      </c>
      <c r="G330" s="26">
        <v>1</v>
      </c>
      <c r="H330" s="23" t="s">
        <v>24</v>
      </c>
      <c r="I330" s="23">
        <v>4</v>
      </c>
      <c r="J330" s="23" t="s">
        <v>50</v>
      </c>
      <c r="K330" s="23">
        <v>1</v>
      </c>
      <c r="L330" s="26">
        <v>2.7</v>
      </c>
      <c r="M330" s="29">
        <v>2.7000000000000001E-3</v>
      </c>
      <c r="N330" s="23" t="s">
        <v>25</v>
      </c>
      <c r="O330" s="23" t="s">
        <v>26</v>
      </c>
    </row>
    <row r="331" spans="2:15" s="15" customFormat="1" ht="12.75">
      <c r="B331" s="23">
        <v>318</v>
      </c>
      <c r="C331" s="24" t="s">
        <v>562</v>
      </c>
      <c r="D331" s="23" t="s">
        <v>484</v>
      </c>
      <c r="E331" s="23" t="s">
        <v>563</v>
      </c>
      <c r="F331" s="25" t="s">
        <v>195</v>
      </c>
      <c r="G331" s="26">
        <v>1</v>
      </c>
      <c r="H331" s="23" t="s">
        <v>24</v>
      </c>
      <c r="I331" s="23">
        <v>4</v>
      </c>
      <c r="J331" s="23" t="s">
        <v>50</v>
      </c>
      <c r="K331" s="23">
        <v>1</v>
      </c>
      <c r="L331" s="26">
        <v>2.7</v>
      </c>
      <c r="M331" s="29">
        <v>2.7000000000000001E-3</v>
      </c>
      <c r="N331" s="23" t="s">
        <v>25</v>
      </c>
      <c r="O331" s="23" t="s">
        <v>26</v>
      </c>
    </row>
    <row r="332" spans="2:15" s="15" customFormat="1" ht="12.75">
      <c r="B332" s="23">
        <v>319</v>
      </c>
      <c r="C332" s="23" t="s">
        <v>564</v>
      </c>
      <c r="D332" s="23" t="s">
        <v>484</v>
      </c>
      <c r="E332" s="23" t="s">
        <v>188</v>
      </c>
      <c r="F332" s="25" t="s">
        <v>195</v>
      </c>
      <c r="G332" s="26">
        <v>1</v>
      </c>
      <c r="H332" s="23" t="s">
        <v>24</v>
      </c>
      <c r="I332" s="23">
        <v>4</v>
      </c>
      <c r="J332" s="23" t="s">
        <v>50</v>
      </c>
      <c r="K332" s="23">
        <v>1</v>
      </c>
      <c r="L332" s="26">
        <v>2.7</v>
      </c>
      <c r="M332" s="29">
        <v>2.7000000000000001E-3</v>
      </c>
      <c r="N332" s="23" t="s">
        <v>25</v>
      </c>
      <c r="O332" s="23" t="s">
        <v>26</v>
      </c>
    </row>
    <row r="333" spans="2:15" s="15" customFormat="1" ht="12.75">
      <c r="B333" s="23">
        <v>320</v>
      </c>
      <c r="C333" s="23" t="s">
        <v>565</v>
      </c>
      <c r="D333" s="23" t="s">
        <v>484</v>
      </c>
      <c r="E333" s="23" t="s">
        <v>188</v>
      </c>
      <c r="F333" s="25" t="s">
        <v>195</v>
      </c>
      <c r="G333" s="26">
        <v>1</v>
      </c>
      <c r="H333" s="23" t="s">
        <v>24</v>
      </c>
      <c r="I333" s="23">
        <v>4</v>
      </c>
      <c r="J333" s="23" t="s">
        <v>50</v>
      </c>
      <c r="K333" s="23">
        <v>1</v>
      </c>
      <c r="L333" s="26">
        <v>2.7</v>
      </c>
      <c r="M333" s="29">
        <v>2.7000000000000001E-3</v>
      </c>
      <c r="N333" s="23" t="s">
        <v>25</v>
      </c>
      <c r="O333" s="23" t="s">
        <v>26</v>
      </c>
    </row>
    <row r="334" spans="2:15" s="15" customFormat="1" ht="12.75">
      <c r="B334" s="23">
        <v>321</v>
      </c>
      <c r="C334" s="23" t="s">
        <v>566</v>
      </c>
      <c r="D334" s="23" t="s">
        <v>484</v>
      </c>
      <c r="E334" s="23" t="s">
        <v>541</v>
      </c>
      <c r="F334" s="25" t="s">
        <v>195</v>
      </c>
      <c r="G334" s="26">
        <v>1</v>
      </c>
      <c r="H334" s="23" t="s">
        <v>24</v>
      </c>
      <c r="I334" s="23">
        <v>4</v>
      </c>
      <c r="J334" s="23" t="s">
        <v>50</v>
      </c>
      <c r="K334" s="23">
        <v>1</v>
      </c>
      <c r="L334" s="26">
        <v>2.7</v>
      </c>
      <c r="M334" s="29">
        <v>2.7000000000000001E-3</v>
      </c>
      <c r="N334" s="23" t="s">
        <v>25</v>
      </c>
      <c r="O334" s="23" t="s">
        <v>26</v>
      </c>
    </row>
    <row r="335" spans="2:15" s="15" customFormat="1" ht="12.75">
      <c r="B335" s="23">
        <v>322</v>
      </c>
      <c r="C335" s="23" t="s">
        <v>567</v>
      </c>
      <c r="D335" s="23" t="s">
        <v>484</v>
      </c>
      <c r="E335" s="23" t="s">
        <v>475</v>
      </c>
      <c r="F335" s="25" t="s">
        <v>195</v>
      </c>
      <c r="G335" s="26">
        <v>1</v>
      </c>
      <c r="H335" s="23" t="s">
        <v>24</v>
      </c>
      <c r="I335" s="23">
        <v>4</v>
      </c>
      <c r="J335" s="23" t="s">
        <v>50</v>
      </c>
      <c r="K335" s="23">
        <v>1</v>
      </c>
      <c r="L335" s="26">
        <v>2.7</v>
      </c>
      <c r="M335" s="29">
        <v>2.7000000000000001E-3</v>
      </c>
      <c r="N335" s="23" t="s">
        <v>25</v>
      </c>
      <c r="O335" s="23" t="s">
        <v>26</v>
      </c>
    </row>
    <row r="336" spans="2:15" s="15" customFormat="1" ht="12.75">
      <c r="B336" s="23">
        <v>323</v>
      </c>
      <c r="C336" s="23" t="s">
        <v>568</v>
      </c>
      <c r="D336" s="23" t="s">
        <v>484</v>
      </c>
      <c r="E336" s="23" t="s">
        <v>521</v>
      </c>
      <c r="F336" s="25" t="s">
        <v>195</v>
      </c>
      <c r="G336" s="26">
        <v>1</v>
      </c>
      <c r="H336" s="23" t="s">
        <v>24</v>
      </c>
      <c r="I336" s="23">
        <v>4</v>
      </c>
      <c r="J336" s="23" t="s">
        <v>50</v>
      </c>
      <c r="K336" s="23">
        <v>1</v>
      </c>
      <c r="L336" s="26">
        <v>2.7</v>
      </c>
      <c r="M336" s="29">
        <v>2.7000000000000001E-3</v>
      </c>
      <c r="N336" s="23" t="s">
        <v>25</v>
      </c>
      <c r="O336" s="23" t="s">
        <v>26</v>
      </c>
    </row>
    <row r="337" spans="2:15" s="15" customFormat="1" ht="12.75">
      <c r="B337" s="23">
        <v>324</v>
      </c>
      <c r="C337" s="24" t="s">
        <v>569</v>
      </c>
      <c r="D337" s="23" t="s">
        <v>570</v>
      </c>
      <c r="E337" s="23" t="s">
        <v>31</v>
      </c>
      <c r="F337" s="25" t="s">
        <v>155</v>
      </c>
      <c r="G337" s="26">
        <v>1</v>
      </c>
      <c r="H337" s="23" t="s">
        <v>24</v>
      </c>
      <c r="I337" s="23">
        <v>6</v>
      </c>
      <c r="J337" s="23" t="s">
        <v>365</v>
      </c>
      <c r="K337" s="23">
        <v>1</v>
      </c>
      <c r="L337" s="26">
        <v>6</v>
      </c>
      <c r="M337" s="29">
        <v>6.0000000000000001E-3</v>
      </c>
      <c r="N337" s="23" t="s">
        <v>156</v>
      </c>
      <c r="O337" s="23" t="s">
        <v>26</v>
      </c>
    </row>
    <row r="338" spans="2:15" s="15" customFormat="1" ht="12.75">
      <c r="B338" s="23">
        <v>325</v>
      </c>
      <c r="C338" s="23" t="s">
        <v>571</v>
      </c>
      <c r="D338" s="23" t="s">
        <v>570</v>
      </c>
      <c r="E338" s="23" t="s">
        <v>572</v>
      </c>
      <c r="F338" s="25" t="s">
        <v>155</v>
      </c>
      <c r="G338" s="26">
        <v>1</v>
      </c>
      <c r="H338" s="23" t="s">
        <v>24</v>
      </c>
      <c r="I338" s="23">
        <v>6</v>
      </c>
      <c r="J338" s="23" t="s">
        <v>365</v>
      </c>
      <c r="K338" s="23">
        <v>1</v>
      </c>
      <c r="L338" s="26">
        <v>6</v>
      </c>
      <c r="M338" s="29">
        <v>6.0000000000000001E-3</v>
      </c>
      <c r="N338" s="23" t="s">
        <v>25</v>
      </c>
      <c r="O338" s="23" t="s">
        <v>26</v>
      </c>
    </row>
    <row r="339" spans="2:15" s="15" customFormat="1" ht="12.75">
      <c r="B339" s="23">
        <v>326</v>
      </c>
      <c r="C339" s="23" t="s">
        <v>573</v>
      </c>
      <c r="D339" s="23" t="s">
        <v>574</v>
      </c>
      <c r="E339" s="23" t="s">
        <v>575</v>
      </c>
      <c r="F339" s="25" t="s">
        <v>41</v>
      </c>
      <c r="G339" s="26">
        <v>1</v>
      </c>
      <c r="H339" s="23" t="s">
        <v>24</v>
      </c>
      <c r="I339" s="23">
        <v>8</v>
      </c>
      <c r="J339" s="23">
        <v>8.1999999999999993</v>
      </c>
      <c r="K339" s="23">
        <v>1</v>
      </c>
      <c r="L339" s="26">
        <v>20</v>
      </c>
      <c r="M339" s="29">
        <v>0.02</v>
      </c>
      <c r="N339" s="23" t="s">
        <v>25</v>
      </c>
      <c r="O339" s="23" t="s">
        <v>26</v>
      </c>
    </row>
    <row r="340" spans="2:15" s="15" customFormat="1" ht="12.75">
      <c r="B340" s="23">
        <v>327</v>
      </c>
      <c r="C340" s="24" t="s">
        <v>576</v>
      </c>
      <c r="D340" s="23" t="s">
        <v>577</v>
      </c>
      <c r="E340" s="23" t="s">
        <v>578</v>
      </c>
      <c r="F340" s="25" t="s">
        <v>41</v>
      </c>
      <c r="G340" s="26">
        <v>1</v>
      </c>
      <c r="H340" s="23" t="s">
        <v>24</v>
      </c>
      <c r="I340" s="23">
        <v>8</v>
      </c>
      <c r="J340" s="23">
        <v>8.1999999999999993</v>
      </c>
      <c r="K340" s="23">
        <v>1</v>
      </c>
      <c r="L340" s="26">
        <v>24</v>
      </c>
      <c r="M340" s="29">
        <v>2.4E-2</v>
      </c>
      <c r="N340" s="23" t="s">
        <v>25</v>
      </c>
      <c r="O340" s="23" t="s">
        <v>26</v>
      </c>
    </row>
    <row r="341" spans="2:15" s="15" customFormat="1" ht="12.75">
      <c r="B341" s="23">
        <v>328</v>
      </c>
      <c r="C341" s="23" t="s">
        <v>579</v>
      </c>
      <c r="D341" s="23" t="s">
        <v>577</v>
      </c>
      <c r="E341" s="23" t="s">
        <v>580</v>
      </c>
      <c r="F341" s="25" t="s">
        <v>41</v>
      </c>
      <c r="G341" s="26">
        <v>1</v>
      </c>
      <c r="H341" s="23" t="s">
        <v>24</v>
      </c>
      <c r="I341" s="23">
        <v>8</v>
      </c>
      <c r="J341" s="23">
        <v>8.1999999999999993</v>
      </c>
      <c r="K341" s="23">
        <v>1</v>
      </c>
      <c r="L341" s="26">
        <v>24</v>
      </c>
      <c r="M341" s="29">
        <v>2.4E-2</v>
      </c>
      <c r="N341" s="23" t="s">
        <v>25</v>
      </c>
      <c r="O341" s="23" t="s">
        <v>26</v>
      </c>
    </row>
    <row r="342" spans="2:15" s="15" customFormat="1" ht="12.75">
      <c r="B342" s="23">
        <v>329</v>
      </c>
      <c r="C342" s="23" t="s">
        <v>581</v>
      </c>
      <c r="D342" s="23" t="s">
        <v>577</v>
      </c>
      <c r="E342" s="23" t="s">
        <v>582</v>
      </c>
      <c r="F342" s="25" t="s">
        <v>41</v>
      </c>
      <c r="G342" s="26">
        <v>1</v>
      </c>
      <c r="H342" s="23" t="s">
        <v>24</v>
      </c>
      <c r="I342" s="23">
        <v>8</v>
      </c>
      <c r="J342" s="23">
        <v>8.1999999999999993</v>
      </c>
      <c r="K342" s="23">
        <v>1</v>
      </c>
      <c r="L342" s="26">
        <v>24</v>
      </c>
      <c r="M342" s="29">
        <v>2.4E-2</v>
      </c>
      <c r="N342" s="23" t="s">
        <v>25</v>
      </c>
      <c r="O342" s="23" t="s">
        <v>26</v>
      </c>
    </row>
    <row r="343" spans="2:15" s="15" customFormat="1" ht="12.75">
      <c r="B343" s="23">
        <v>330</v>
      </c>
      <c r="C343" s="23" t="s">
        <v>583</v>
      </c>
      <c r="D343" s="23" t="s">
        <v>577</v>
      </c>
      <c r="E343" s="23" t="s">
        <v>584</v>
      </c>
      <c r="F343" s="25" t="s">
        <v>41</v>
      </c>
      <c r="G343" s="26">
        <v>1</v>
      </c>
      <c r="H343" s="23" t="s">
        <v>24</v>
      </c>
      <c r="I343" s="23">
        <v>8</v>
      </c>
      <c r="J343" s="23">
        <v>8.1999999999999993</v>
      </c>
      <c r="K343" s="23">
        <v>1</v>
      </c>
      <c r="L343" s="26">
        <v>24</v>
      </c>
      <c r="M343" s="29">
        <v>2.4E-2</v>
      </c>
      <c r="N343" s="23" t="s">
        <v>25</v>
      </c>
      <c r="O343" s="23" t="s">
        <v>26</v>
      </c>
    </row>
    <row r="344" spans="2:15" s="15" customFormat="1" ht="12.75">
      <c r="B344" s="23">
        <v>331</v>
      </c>
      <c r="C344" s="23" t="s">
        <v>585</v>
      </c>
      <c r="D344" s="23" t="s">
        <v>586</v>
      </c>
      <c r="E344" s="23" t="s">
        <v>31</v>
      </c>
      <c r="F344" s="25" t="s">
        <v>41</v>
      </c>
      <c r="G344" s="26">
        <v>404</v>
      </c>
      <c r="H344" s="23" t="s">
        <v>24</v>
      </c>
      <c r="I344" s="23">
        <v>8</v>
      </c>
      <c r="J344" s="23">
        <v>8.1999999999999993</v>
      </c>
      <c r="K344" s="23">
        <v>1</v>
      </c>
      <c r="L344" s="26">
        <v>15</v>
      </c>
      <c r="M344" s="29">
        <v>1.4999999999999999E-2</v>
      </c>
      <c r="N344" s="23" t="s">
        <v>25</v>
      </c>
      <c r="O344" s="23" t="s">
        <v>26</v>
      </c>
    </row>
    <row r="345" spans="2:15" s="15" customFormat="1" ht="12.75">
      <c r="B345" s="23">
        <v>332</v>
      </c>
      <c r="C345" s="23" t="s">
        <v>587</v>
      </c>
      <c r="D345" s="23" t="s">
        <v>588</v>
      </c>
      <c r="E345" s="23" t="s">
        <v>31</v>
      </c>
      <c r="F345" s="25" t="s">
        <v>23</v>
      </c>
      <c r="G345" s="26">
        <v>1</v>
      </c>
      <c r="H345" s="23" t="s">
        <v>24</v>
      </c>
      <c r="I345" s="23">
        <v>3</v>
      </c>
      <c r="J345" s="23">
        <v>3.1</v>
      </c>
      <c r="K345" s="23">
        <v>1</v>
      </c>
      <c r="L345" s="26">
        <v>1.3</v>
      </c>
      <c r="M345" s="29">
        <v>1.2999999999999999E-3</v>
      </c>
      <c r="N345" s="23" t="s">
        <v>25</v>
      </c>
      <c r="O345" s="23" t="s">
        <v>26</v>
      </c>
    </row>
    <row r="346" spans="2:15" s="15" customFormat="1" ht="12.75">
      <c r="B346" s="23">
        <v>333</v>
      </c>
      <c r="C346" s="23" t="s">
        <v>589</v>
      </c>
      <c r="D346" s="23" t="s">
        <v>588</v>
      </c>
      <c r="E346" s="23" t="s">
        <v>590</v>
      </c>
      <c r="F346" s="25" t="s">
        <v>23</v>
      </c>
      <c r="G346" s="26">
        <v>1</v>
      </c>
      <c r="H346" s="23" t="s">
        <v>24</v>
      </c>
      <c r="I346" s="23">
        <v>3</v>
      </c>
      <c r="J346" s="23">
        <v>3.1</v>
      </c>
      <c r="K346" s="23">
        <v>1</v>
      </c>
      <c r="L346" s="26">
        <v>1.3</v>
      </c>
      <c r="M346" s="29">
        <v>1.2999999999999999E-3</v>
      </c>
      <c r="N346" s="23" t="s">
        <v>25</v>
      </c>
      <c r="O346" s="23" t="s">
        <v>26</v>
      </c>
    </row>
    <row r="347" spans="2:15" s="15" customFormat="1" ht="12.75">
      <c r="B347" s="23">
        <v>334</v>
      </c>
      <c r="C347" s="23" t="s">
        <v>591</v>
      </c>
      <c r="D347" s="23" t="s">
        <v>588</v>
      </c>
      <c r="E347" s="23" t="s">
        <v>592</v>
      </c>
      <c r="F347" s="25" t="s">
        <v>23</v>
      </c>
      <c r="G347" s="26">
        <v>1</v>
      </c>
      <c r="H347" s="23" t="s">
        <v>24</v>
      </c>
      <c r="I347" s="23">
        <v>3</v>
      </c>
      <c r="J347" s="23">
        <v>3.1</v>
      </c>
      <c r="K347" s="23">
        <v>1</v>
      </c>
      <c r="L347" s="26">
        <v>1.3</v>
      </c>
      <c r="M347" s="29">
        <v>1.2999999999999999E-3</v>
      </c>
      <c r="N347" s="23" t="s">
        <v>25</v>
      </c>
      <c r="O347" s="23" t="s">
        <v>26</v>
      </c>
    </row>
    <row r="348" spans="2:15" s="15" customFormat="1" ht="12.75">
      <c r="B348" s="23">
        <v>335</v>
      </c>
      <c r="C348" s="23" t="s">
        <v>593</v>
      </c>
      <c r="D348" s="23" t="s">
        <v>588</v>
      </c>
      <c r="E348" s="23" t="s">
        <v>594</v>
      </c>
      <c r="F348" s="25" t="s">
        <v>23</v>
      </c>
      <c r="G348" s="26">
        <v>1</v>
      </c>
      <c r="H348" s="23" t="s">
        <v>24</v>
      </c>
      <c r="I348" s="23">
        <v>3</v>
      </c>
      <c r="J348" s="23">
        <v>3.1</v>
      </c>
      <c r="K348" s="23">
        <v>1</v>
      </c>
      <c r="L348" s="26">
        <v>1.3</v>
      </c>
      <c r="M348" s="29">
        <v>1.2999999999999999E-3</v>
      </c>
      <c r="N348" s="23" t="s">
        <v>25</v>
      </c>
      <c r="O348" s="23" t="s">
        <v>26</v>
      </c>
    </row>
    <row r="349" spans="2:15" s="15" customFormat="1" ht="12.75">
      <c r="B349" s="23">
        <v>336</v>
      </c>
      <c r="C349" s="23" t="s">
        <v>595</v>
      </c>
      <c r="D349" s="23" t="s">
        <v>588</v>
      </c>
      <c r="E349" s="23" t="s">
        <v>596</v>
      </c>
      <c r="F349" s="25" t="s">
        <v>23</v>
      </c>
      <c r="G349" s="26">
        <v>1</v>
      </c>
      <c r="H349" s="23" t="s">
        <v>24</v>
      </c>
      <c r="I349" s="23">
        <v>3</v>
      </c>
      <c r="J349" s="23">
        <v>3.1</v>
      </c>
      <c r="K349" s="23">
        <v>1</v>
      </c>
      <c r="L349" s="26">
        <v>1.3</v>
      </c>
      <c r="M349" s="29">
        <v>1.2999999999999999E-3</v>
      </c>
      <c r="N349" s="23" t="s">
        <v>25</v>
      </c>
      <c r="O349" s="23" t="s">
        <v>26</v>
      </c>
    </row>
    <row r="350" spans="2:15" s="15" customFormat="1" ht="12.75">
      <c r="B350" s="23">
        <v>337</v>
      </c>
      <c r="C350" s="23" t="s">
        <v>597</v>
      </c>
      <c r="D350" s="23" t="s">
        <v>588</v>
      </c>
      <c r="E350" s="23" t="s">
        <v>596</v>
      </c>
      <c r="F350" s="25" t="s">
        <v>23</v>
      </c>
      <c r="G350" s="26">
        <v>1</v>
      </c>
      <c r="H350" s="23" t="s">
        <v>24</v>
      </c>
      <c r="I350" s="23">
        <v>3</v>
      </c>
      <c r="J350" s="23">
        <v>3.1</v>
      </c>
      <c r="K350" s="23">
        <v>1</v>
      </c>
      <c r="L350" s="26">
        <v>1.3</v>
      </c>
      <c r="M350" s="29">
        <v>1.2999999999999999E-3</v>
      </c>
      <c r="N350" s="23" t="s">
        <v>25</v>
      </c>
      <c r="O350" s="23" t="s">
        <v>26</v>
      </c>
    </row>
    <row r="351" spans="2:15" s="15" customFormat="1" ht="12.75">
      <c r="B351" s="23">
        <v>338</v>
      </c>
      <c r="C351" s="23" t="s">
        <v>598</v>
      </c>
      <c r="D351" s="23" t="s">
        <v>588</v>
      </c>
      <c r="E351" s="23" t="s">
        <v>596</v>
      </c>
      <c r="F351" s="25" t="s">
        <v>23</v>
      </c>
      <c r="G351" s="26">
        <v>1</v>
      </c>
      <c r="H351" s="23" t="s">
        <v>24</v>
      </c>
      <c r="I351" s="23">
        <v>3</v>
      </c>
      <c r="J351" s="23">
        <v>3.1</v>
      </c>
      <c r="K351" s="23">
        <v>1</v>
      </c>
      <c r="L351" s="26">
        <v>1.3</v>
      </c>
      <c r="M351" s="29">
        <v>1.2999999999999999E-3</v>
      </c>
      <c r="N351" s="23" t="s">
        <v>25</v>
      </c>
      <c r="O351" s="23" t="s">
        <v>26</v>
      </c>
    </row>
    <row r="352" spans="2:15" s="15" customFormat="1" ht="12.75">
      <c r="B352" s="23">
        <v>339</v>
      </c>
      <c r="C352" s="23" t="s">
        <v>599</v>
      </c>
      <c r="D352" s="23" t="s">
        <v>588</v>
      </c>
      <c r="E352" s="23" t="s">
        <v>600</v>
      </c>
      <c r="F352" s="25" t="s">
        <v>23</v>
      </c>
      <c r="G352" s="26">
        <v>1</v>
      </c>
      <c r="H352" s="23" t="s">
        <v>24</v>
      </c>
      <c r="I352" s="23">
        <v>3</v>
      </c>
      <c r="J352" s="23">
        <v>3.1</v>
      </c>
      <c r="K352" s="23">
        <v>1</v>
      </c>
      <c r="L352" s="26">
        <v>1.3</v>
      </c>
      <c r="M352" s="29">
        <v>1.2999999999999999E-3</v>
      </c>
      <c r="N352" s="23" t="s">
        <v>25</v>
      </c>
      <c r="O352" s="23" t="s">
        <v>26</v>
      </c>
    </row>
    <row r="353" spans="2:15" s="15" customFormat="1" ht="12.75">
      <c r="B353" s="23">
        <v>340</v>
      </c>
      <c r="C353" s="23" t="s">
        <v>601</v>
      </c>
      <c r="D353" s="23" t="s">
        <v>588</v>
      </c>
      <c r="E353" s="23" t="s">
        <v>602</v>
      </c>
      <c r="F353" s="25" t="s">
        <v>23</v>
      </c>
      <c r="G353" s="26">
        <v>1</v>
      </c>
      <c r="H353" s="23" t="s">
        <v>24</v>
      </c>
      <c r="I353" s="23">
        <v>3</v>
      </c>
      <c r="J353" s="23">
        <v>3.1</v>
      </c>
      <c r="K353" s="23">
        <v>1</v>
      </c>
      <c r="L353" s="26">
        <v>1.3</v>
      </c>
      <c r="M353" s="29">
        <v>1.2999999999999999E-3</v>
      </c>
      <c r="N353" s="23" t="s">
        <v>156</v>
      </c>
      <c r="O353" s="23" t="s">
        <v>26</v>
      </c>
    </row>
    <row r="354" spans="2:15" s="15" customFormat="1" ht="12.75">
      <c r="B354" s="23">
        <v>341</v>
      </c>
      <c r="C354" s="23" t="s">
        <v>603</v>
      </c>
      <c r="D354" s="23" t="s">
        <v>588</v>
      </c>
      <c r="E354" s="23" t="s">
        <v>604</v>
      </c>
      <c r="F354" s="25" t="s">
        <v>23</v>
      </c>
      <c r="G354" s="26">
        <v>262.5</v>
      </c>
      <c r="H354" s="23" t="s">
        <v>24</v>
      </c>
      <c r="I354" s="23">
        <v>3</v>
      </c>
      <c r="J354" s="23">
        <v>3.1</v>
      </c>
      <c r="K354" s="23">
        <v>1</v>
      </c>
      <c r="L354" s="26">
        <v>1.3</v>
      </c>
      <c r="M354" s="29">
        <v>1.2999999999999999E-3</v>
      </c>
      <c r="N354" s="23" t="s">
        <v>25</v>
      </c>
      <c r="O354" s="23" t="s">
        <v>26</v>
      </c>
    </row>
    <row r="355" spans="2:15" s="15" customFormat="1" ht="12.75">
      <c r="B355" s="23">
        <v>342</v>
      </c>
      <c r="C355" s="23" t="s">
        <v>605</v>
      </c>
      <c r="D355" s="23" t="s">
        <v>588</v>
      </c>
      <c r="E355" s="23" t="s">
        <v>604</v>
      </c>
      <c r="F355" s="25" t="s">
        <v>23</v>
      </c>
      <c r="G355" s="26">
        <v>262.5</v>
      </c>
      <c r="H355" s="23" t="s">
        <v>24</v>
      </c>
      <c r="I355" s="23">
        <v>3</v>
      </c>
      <c r="J355" s="23">
        <v>3.1</v>
      </c>
      <c r="K355" s="23">
        <v>1</v>
      </c>
      <c r="L355" s="26">
        <v>1.3</v>
      </c>
      <c r="M355" s="29">
        <v>1.2999999999999999E-3</v>
      </c>
      <c r="N355" s="23" t="s">
        <v>25</v>
      </c>
      <c r="O355" s="23" t="s">
        <v>26</v>
      </c>
    </row>
    <row r="356" spans="2:15" s="15" customFormat="1" ht="12.75">
      <c r="B356" s="23">
        <v>343</v>
      </c>
      <c r="C356" s="24" t="s">
        <v>606</v>
      </c>
      <c r="D356" s="23" t="s">
        <v>588</v>
      </c>
      <c r="E356" s="23" t="s">
        <v>31</v>
      </c>
      <c r="F356" s="25" t="s">
        <v>23</v>
      </c>
      <c r="G356" s="26">
        <v>1</v>
      </c>
      <c r="H356" s="23" t="s">
        <v>24</v>
      </c>
      <c r="I356" s="23">
        <v>3</v>
      </c>
      <c r="J356" s="23">
        <v>3.1</v>
      </c>
      <c r="K356" s="23">
        <v>1</v>
      </c>
      <c r="L356" s="26">
        <v>1.3</v>
      </c>
      <c r="M356" s="29">
        <v>1.2999999999999999E-3</v>
      </c>
      <c r="N356" s="23" t="s">
        <v>25</v>
      </c>
      <c r="O356" s="23" t="s">
        <v>26</v>
      </c>
    </row>
    <row r="357" spans="2:15" s="15" customFormat="1" ht="12.75">
      <c r="B357" s="23">
        <v>344</v>
      </c>
      <c r="C357" s="23" t="s">
        <v>607</v>
      </c>
      <c r="D357" s="23" t="s">
        <v>588</v>
      </c>
      <c r="E357" s="23" t="s">
        <v>608</v>
      </c>
      <c r="F357" s="25" t="s">
        <v>23</v>
      </c>
      <c r="G357" s="26">
        <v>1</v>
      </c>
      <c r="H357" s="23" t="s">
        <v>24</v>
      </c>
      <c r="I357" s="23">
        <v>3</v>
      </c>
      <c r="J357" s="23">
        <v>3.1</v>
      </c>
      <c r="K357" s="23">
        <v>1</v>
      </c>
      <c r="L357" s="26">
        <v>1.3</v>
      </c>
      <c r="M357" s="29">
        <v>1.2999999999999999E-3</v>
      </c>
      <c r="N357" s="23" t="s">
        <v>25</v>
      </c>
      <c r="O357" s="23" t="s">
        <v>26</v>
      </c>
    </row>
    <row r="358" spans="2:15" s="15" customFormat="1" ht="12.75">
      <c r="B358" s="23">
        <v>345</v>
      </c>
      <c r="C358" s="24" t="s">
        <v>609</v>
      </c>
      <c r="D358" s="23" t="s">
        <v>588</v>
      </c>
      <c r="E358" s="23" t="s">
        <v>610</v>
      </c>
      <c r="F358" s="25" t="s">
        <v>23</v>
      </c>
      <c r="G358" s="26">
        <v>1</v>
      </c>
      <c r="H358" s="23" t="s">
        <v>24</v>
      </c>
      <c r="I358" s="23">
        <v>3</v>
      </c>
      <c r="J358" s="23">
        <v>3.1</v>
      </c>
      <c r="K358" s="23">
        <v>1</v>
      </c>
      <c r="L358" s="26">
        <v>1.3</v>
      </c>
      <c r="M358" s="29">
        <v>1.2999999999999999E-3</v>
      </c>
      <c r="N358" s="23" t="s">
        <v>25</v>
      </c>
      <c r="O358" s="23" t="s">
        <v>26</v>
      </c>
    </row>
    <row r="359" spans="2:15" s="15" customFormat="1" ht="12.75">
      <c r="B359" s="23">
        <v>346</v>
      </c>
      <c r="C359" s="23" t="s">
        <v>611</v>
      </c>
      <c r="D359" s="23" t="s">
        <v>588</v>
      </c>
      <c r="E359" s="23" t="s">
        <v>612</v>
      </c>
      <c r="F359" s="25" t="s">
        <v>23</v>
      </c>
      <c r="G359" s="26">
        <v>1</v>
      </c>
      <c r="H359" s="23" t="s">
        <v>24</v>
      </c>
      <c r="I359" s="23">
        <v>3</v>
      </c>
      <c r="J359" s="23">
        <v>3.1</v>
      </c>
      <c r="K359" s="23">
        <v>1</v>
      </c>
      <c r="L359" s="26">
        <v>1.3</v>
      </c>
      <c r="M359" s="29">
        <v>1.2999999999999999E-3</v>
      </c>
      <c r="N359" s="23" t="s">
        <v>25</v>
      </c>
      <c r="O359" s="23" t="s">
        <v>26</v>
      </c>
    </row>
    <row r="360" spans="2:15" s="15" customFormat="1" ht="12.75">
      <c r="B360" s="23">
        <v>347</v>
      </c>
      <c r="C360" s="23" t="s">
        <v>613</v>
      </c>
      <c r="D360" s="23" t="s">
        <v>588</v>
      </c>
      <c r="E360" s="23" t="s">
        <v>614</v>
      </c>
      <c r="F360" s="25" t="s">
        <v>23</v>
      </c>
      <c r="G360" s="26">
        <v>26.93</v>
      </c>
      <c r="H360" s="23" t="s">
        <v>24</v>
      </c>
      <c r="I360" s="23">
        <v>3</v>
      </c>
      <c r="J360" s="23">
        <v>3.1</v>
      </c>
      <c r="K360" s="23">
        <v>1</v>
      </c>
      <c r="L360" s="26">
        <v>1.3</v>
      </c>
      <c r="M360" s="29">
        <v>1.2999999999999999E-3</v>
      </c>
      <c r="N360" s="23" t="s">
        <v>25</v>
      </c>
      <c r="O360" s="23" t="s">
        <v>26</v>
      </c>
    </row>
    <row r="361" spans="2:15" s="15" customFormat="1" ht="12.75">
      <c r="B361" s="23">
        <v>348</v>
      </c>
      <c r="C361" s="23" t="s">
        <v>615</v>
      </c>
      <c r="D361" s="23" t="s">
        <v>588</v>
      </c>
      <c r="E361" s="23" t="s">
        <v>616</v>
      </c>
      <c r="F361" s="25" t="s">
        <v>23</v>
      </c>
      <c r="G361" s="26">
        <v>47.13</v>
      </c>
      <c r="H361" s="23" t="s">
        <v>24</v>
      </c>
      <c r="I361" s="23">
        <v>3</v>
      </c>
      <c r="J361" s="23">
        <v>3.1</v>
      </c>
      <c r="K361" s="23">
        <v>1</v>
      </c>
      <c r="L361" s="26">
        <v>1.3</v>
      </c>
      <c r="M361" s="29">
        <v>1.2999999999999999E-3</v>
      </c>
      <c r="N361" s="23" t="s">
        <v>25</v>
      </c>
      <c r="O361" s="23" t="s">
        <v>26</v>
      </c>
    </row>
    <row r="362" spans="2:15" s="15" customFormat="1" ht="12.75">
      <c r="B362" s="23">
        <v>349</v>
      </c>
      <c r="C362" s="23" t="s">
        <v>617</v>
      </c>
      <c r="D362" s="23" t="s">
        <v>618</v>
      </c>
      <c r="E362" s="23" t="s">
        <v>619</v>
      </c>
      <c r="F362" s="25" t="s">
        <v>32</v>
      </c>
      <c r="G362" s="26">
        <v>535.35</v>
      </c>
      <c r="H362" s="23" t="s">
        <v>24</v>
      </c>
      <c r="I362" s="23">
        <v>8</v>
      </c>
      <c r="J362" s="23">
        <v>8.1</v>
      </c>
      <c r="K362" s="23">
        <v>1</v>
      </c>
      <c r="L362" s="26">
        <v>5</v>
      </c>
      <c r="M362" s="29">
        <v>5.0000000000000001E-3</v>
      </c>
      <c r="N362" s="23" t="s">
        <v>25</v>
      </c>
      <c r="O362" s="23" t="s">
        <v>26</v>
      </c>
    </row>
    <row r="363" spans="2:15" s="15" customFormat="1" ht="12.75">
      <c r="B363" s="23">
        <v>350</v>
      </c>
      <c r="C363" s="23" t="s">
        <v>620</v>
      </c>
      <c r="D363" s="23" t="s">
        <v>618</v>
      </c>
      <c r="E363" s="23" t="s">
        <v>619</v>
      </c>
      <c r="F363" s="25" t="s">
        <v>32</v>
      </c>
      <c r="G363" s="26">
        <v>535.35</v>
      </c>
      <c r="H363" s="23" t="s">
        <v>24</v>
      </c>
      <c r="I363" s="23">
        <v>8</v>
      </c>
      <c r="J363" s="23">
        <v>8.1</v>
      </c>
      <c r="K363" s="23">
        <v>1</v>
      </c>
      <c r="L363" s="26">
        <v>5</v>
      </c>
      <c r="M363" s="29">
        <v>5.0000000000000001E-3</v>
      </c>
      <c r="N363" s="23" t="s">
        <v>25</v>
      </c>
      <c r="O363" s="23" t="s">
        <v>26</v>
      </c>
    </row>
    <row r="364" spans="2:15" s="15" customFormat="1" ht="12.75">
      <c r="B364" s="23">
        <v>351</v>
      </c>
      <c r="C364" s="23" t="s">
        <v>621</v>
      </c>
      <c r="D364" s="23" t="s">
        <v>618</v>
      </c>
      <c r="E364" s="23" t="s">
        <v>31</v>
      </c>
      <c r="F364" s="25" t="s">
        <v>32</v>
      </c>
      <c r="G364" s="26">
        <v>535.35</v>
      </c>
      <c r="H364" s="23" t="s">
        <v>24</v>
      </c>
      <c r="I364" s="23">
        <v>8</v>
      </c>
      <c r="J364" s="23">
        <v>8.1</v>
      </c>
      <c r="K364" s="23">
        <v>1</v>
      </c>
      <c r="L364" s="26">
        <v>5</v>
      </c>
      <c r="M364" s="29">
        <v>5.0000000000000001E-3</v>
      </c>
      <c r="N364" s="23" t="s">
        <v>25</v>
      </c>
      <c r="O364" s="23" t="s">
        <v>26</v>
      </c>
    </row>
    <row r="365" spans="2:15" s="15" customFormat="1" ht="12.75">
      <c r="B365" s="23">
        <v>352</v>
      </c>
      <c r="C365" s="23" t="s">
        <v>622</v>
      </c>
      <c r="D365" s="23" t="s">
        <v>618</v>
      </c>
      <c r="E365" s="23" t="s">
        <v>619</v>
      </c>
      <c r="F365" s="25" t="s">
        <v>155</v>
      </c>
      <c r="G365" s="26">
        <v>1</v>
      </c>
      <c r="H365" s="23" t="s">
        <v>24</v>
      </c>
      <c r="I365" s="23">
        <v>8</v>
      </c>
      <c r="J365" s="23">
        <v>8.1</v>
      </c>
      <c r="K365" s="23">
        <v>1</v>
      </c>
      <c r="L365" s="26">
        <v>5</v>
      </c>
      <c r="M365" s="29">
        <v>5.0000000000000001E-3</v>
      </c>
      <c r="N365" s="23" t="s">
        <v>25</v>
      </c>
      <c r="O365" s="23" t="s">
        <v>26</v>
      </c>
    </row>
    <row r="366" spans="2:15" s="15" customFormat="1" ht="12.75">
      <c r="B366" s="23">
        <v>353</v>
      </c>
      <c r="C366" s="23" t="s">
        <v>623</v>
      </c>
      <c r="D366" s="23" t="s">
        <v>624</v>
      </c>
      <c r="E366" s="23" t="s">
        <v>625</v>
      </c>
      <c r="F366" s="25" t="s">
        <v>32</v>
      </c>
      <c r="G366" s="26">
        <v>1</v>
      </c>
      <c r="H366" s="23" t="s">
        <v>24</v>
      </c>
      <c r="I366" s="23">
        <v>8</v>
      </c>
      <c r="J366" s="23">
        <v>8.1</v>
      </c>
      <c r="K366" s="23">
        <v>1</v>
      </c>
      <c r="L366" s="26">
        <v>1</v>
      </c>
      <c r="M366" s="29">
        <v>1E-3</v>
      </c>
      <c r="N366" s="23" t="s">
        <v>25</v>
      </c>
      <c r="O366" s="23" t="s">
        <v>26</v>
      </c>
    </row>
    <row r="367" spans="2:15" s="15" customFormat="1" ht="12.75">
      <c r="B367" s="23">
        <v>354</v>
      </c>
      <c r="C367" s="23" t="s">
        <v>626</v>
      </c>
      <c r="D367" s="23" t="s">
        <v>624</v>
      </c>
      <c r="E367" s="23" t="s">
        <v>627</v>
      </c>
      <c r="F367" s="25" t="s">
        <v>32</v>
      </c>
      <c r="G367" s="26">
        <v>1</v>
      </c>
      <c r="H367" s="23" t="s">
        <v>24</v>
      </c>
      <c r="I367" s="23">
        <v>8</v>
      </c>
      <c r="J367" s="23">
        <v>8.1</v>
      </c>
      <c r="K367" s="23">
        <v>1</v>
      </c>
      <c r="L367" s="26">
        <v>1</v>
      </c>
      <c r="M367" s="29">
        <v>1E-3</v>
      </c>
      <c r="N367" s="23" t="s">
        <v>25</v>
      </c>
      <c r="O367" s="23" t="s">
        <v>26</v>
      </c>
    </row>
    <row r="368" spans="2:15" s="15" customFormat="1" ht="12.75">
      <c r="B368" s="23">
        <v>355</v>
      </c>
      <c r="C368" s="23" t="s">
        <v>628</v>
      </c>
      <c r="D368" s="23" t="s">
        <v>624</v>
      </c>
      <c r="E368" s="23" t="s">
        <v>31</v>
      </c>
      <c r="F368" s="25" t="s">
        <v>23</v>
      </c>
      <c r="G368" s="26">
        <v>215.42</v>
      </c>
      <c r="H368" s="23" t="s">
        <v>24</v>
      </c>
      <c r="I368" s="23">
        <v>8</v>
      </c>
      <c r="J368" s="23">
        <v>8.1</v>
      </c>
      <c r="K368" s="23">
        <v>1</v>
      </c>
      <c r="L368" s="26">
        <v>1</v>
      </c>
      <c r="M368" s="29">
        <v>1E-3</v>
      </c>
      <c r="N368" s="23" t="s">
        <v>156</v>
      </c>
      <c r="O368" s="23" t="s">
        <v>26</v>
      </c>
    </row>
    <row r="369" spans="2:15" s="15" customFormat="1" ht="12.75">
      <c r="B369" s="23">
        <v>356</v>
      </c>
      <c r="C369" s="23" t="s">
        <v>629</v>
      </c>
      <c r="D369" s="23" t="s">
        <v>624</v>
      </c>
      <c r="E369" s="23" t="s">
        <v>630</v>
      </c>
      <c r="F369" s="25" t="s">
        <v>32</v>
      </c>
      <c r="G369" s="26">
        <v>1</v>
      </c>
      <c r="H369" s="23" t="s">
        <v>24</v>
      </c>
      <c r="I369" s="23">
        <v>8</v>
      </c>
      <c r="J369" s="23">
        <v>8.1</v>
      </c>
      <c r="K369" s="23">
        <v>1</v>
      </c>
      <c r="L369" s="26">
        <v>1</v>
      </c>
      <c r="M369" s="29">
        <v>1E-3</v>
      </c>
      <c r="N369" s="23" t="s">
        <v>25</v>
      </c>
      <c r="O369" s="23" t="s">
        <v>26</v>
      </c>
    </row>
    <row r="370" spans="2:15" s="15" customFormat="1" ht="12.75">
      <c r="B370" s="23">
        <v>357</v>
      </c>
      <c r="C370" s="23" t="s">
        <v>631</v>
      </c>
      <c r="D370" s="23" t="s">
        <v>632</v>
      </c>
      <c r="E370" s="23" t="s">
        <v>633</v>
      </c>
      <c r="F370" s="25" t="s">
        <v>155</v>
      </c>
      <c r="G370" s="26">
        <v>1</v>
      </c>
      <c r="H370" s="23" t="s">
        <v>24</v>
      </c>
      <c r="I370" s="23">
        <v>8</v>
      </c>
      <c r="J370" s="23">
        <v>8.1999999999999993</v>
      </c>
      <c r="K370" s="23">
        <v>1</v>
      </c>
      <c r="L370" s="26">
        <v>65</v>
      </c>
      <c r="M370" s="29">
        <v>6.5000000000000002E-2</v>
      </c>
      <c r="N370" s="23" t="s">
        <v>25</v>
      </c>
      <c r="O370" s="23" t="s">
        <v>26</v>
      </c>
    </row>
    <row r="371" spans="2:15" s="15" customFormat="1" ht="12.75">
      <c r="B371" s="23">
        <v>358</v>
      </c>
      <c r="C371" s="23" t="s">
        <v>634</v>
      </c>
      <c r="D371" s="23" t="s">
        <v>635</v>
      </c>
      <c r="E371" s="23" t="s">
        <v>636</v>
      </c>
      <c r="F371" s="25" t="s">
        <v>106</v>
      </c>
      <c r="G371" s="26">
        <v>1</v>
      </c>
      <c r="H371" s="23" t="s">
        <v>24</v>
      </c>
      <c r="I371" s="23">
        <v>8</v>
      </c>
      <c r="J371" s="23">
        <v>8.1999999999999993</v>
      </c>
      <c r="K371" s="23">
        <v>1</v>
      </c>
      <c r="L371" s="26">
        <v>80</v>
      </c>
      <c r="M371" s="29">
        <v>0.08</v>
      </c>
      <c r="N371" s="23" t="s">
        <v>25</v>
      </c>
      <c r="O371" s="23" t="s">
        <v>26</v>
      </c>
    </row>
    <row r="372" spans="2:15" s="15" customFormat="1" ht="12.75">
      <c r="B372" s="23">
        <v>359</v>
      </c>
      <c r="C372" s="24" t="s">
        <v>637</v>
      </c>
      <c r="D372" s="23" t="s">
        <v>635</v>
      </c>
      <c r="E372" s="23" t="s">
        <v>625</v>
      </c>
      <c r="F372" s="25" t="s">
        <v>106</v>
      </c>
      <c r="G372" s="26">
        <v>1</v>
      </c>
      <c r="H372" s="23" t="s">
        <v>24</v>
      </c>
      <c r="I372" s="23">
        <v>8</v>
      </c>
      <c r="J372" s="23">
        <v>8.1999999999999993</v>
      </c>
      <c r="K372" s="23">
        <v>1</v>
      </c>
      <c r="L372" s="26">
        <v>80</v>
      </c>
      <c r="M372" s="29">
        <v>0.08</v>
      </c>
      <c r="N372" s="23" t="s">
        <v>156</v>
      </c>
      <c r="O372" s="23" t="s">
        <v>26</v>
      </c>
    </row>
    <row r="373" spans="2:15" s="15" customFormat="1" ht="12.75">
      <c r="B373" s="23">
        <v>360</v>
      </c>
      <c r="C373" s="23" t="s">
        <v>638</v>
      </c>
      <c r="D373" s="23" t="s">
        <v>639</v>
      </c>
      <c r="E373" s="23" t="s">
        <v>31</v>
      </c>
      <c r="F373" s="25" t="s">
        <v>215</v>
      </c>
      <c r="G373" s="26">
        <v>673.33</v>
      </c>
      <c r="H373" s="23" t="s">
        <v>24</v>
      </c>
      <c r="I373" s="23">
        <v>1</v>
      </c>
      <c r="J373" s="23">
        <v>1.2</v>
      </c>
      <c r="K373" s="23">
        <v>1</v>
      </c>
      <c r="L373" s="26">
        <v>29</v>
      </c>
      <c r="M373" s="29">
        <v>2.9000000000000001E-2</v>
      </c>
      <c r="N373" s="23" t="s">
        <v>156</v>
      </c>
      <c r="O373" s="23" t="s">
        <v>26</v>
      </c>
    </row>
    <row r="374" spans="2:15" s="15" customFormat="1" ht="12.75">
      <c r="B374" s="23">
        <v>361</v>
      </c>
      <c r="C374" s="23" t="s">
        <v>640</v>
      </c>
      <c r="D374" s="23" t="s">
        <v>639</v>
      </c>
      <c r="E374" s="23" t="s">
        <v>31</v>
      </c>
      <c r="F374" s="25" t="s">
        <v>215</v>
      </c>
      <c r="G374" s="26">
        <v>673.33</v>
      </c>
      <c r="H374" s="23" t="s">
        <v>24</v>
      </c>
      <c r="I374" s="23">
        <v>1</v>
      </c>
      <c r="J374" s="23">
        <v>1.2</v>
      </c>
      <c r="K374" s="23">
        <v>1</v>
      </c>
      <c r="L374" s="26">
        <v>29</v>
      </c>
      <c r="M374" s="29">
        <v>2.9000000000000001E-2</v>
      </c>
      <c r="N374" s="23" t="s">
        <v>156</v>
      </c>
      <c r="O374" s="23" t="s">
        <v>26</v>
      </c>
    </row>
    <row r="375" spans="2:15" s="15" customFormat="1" ht="12.75">
      <c r="B375" s="23">
        <v>362</v>
      </c>
      <c r="C375" s="23" t="s">
        <v>641</v>
      </c>
      <c r="D375" s="23" t="s">
        <v>642</v>
      </c>
      <c r="E375" s="23" t="s">
        <v>210</v>
      </c>
      <c r="F375" s="25" t="s">
        <v>170</v>
      </c>
      <c r="G375" s="26">
        <v>1</v>
      </c>
      <c r="H375" s="23" t="s">
        <v>24</v>
      </c>
      <c r="I375" s="23">
        <v>3</v>
      </c>
      <c r="J375" s="23">
        <v>3.3</v>
      </c>
      <c r="K375" s="23">
        <v>1</v>
      </c>
      <c r="L375" s="26">
        <v>0.5</v>
      </c>
      <c r="M375" s="29">
        <v>5.0000000000000001E-4</v>
      </c>
      <c r="N375" s="23" t="s">
        <v>25</v>
      </c>
      <c r="O375" s="23" t="s">
        <v>26</v>
      </c>
    </row>
    <row r="376" spans="2:15" s="15" customFormat="1" ht="12.75">
      <c r="B376" s="23">
        <v>363</v>
      </c>
      <c r="C376" s="23" t="s">
        <v>643</v>
      </c>
      <c r="D376" s="23" t="s">
        <v>642</v>
      </c>
      <c r="E376" s="23" t="s">
        <v>174</v>
      </c>
      <c r="F376" s="25" t="s">
        <v>49</v>
      </c>
      <c r="G376" s="26">
        <v>1</v>
      </c>
      <c r="H376" s="23" t="s">
        <v>24</v>
      </c>
      <c r="I376" s="23">
        <v>3</v>
      </c>
      <c r="J376" s="23">
        <v>3.3</v>
      </c>
      <c r="K376" s="23">
        <v>1</v>
      </c>
      <c r="L376" s="26">
        <v>0.5</v>
      </c>
      <c r="M376" s="29">
        <v>5.0000000000000001E-4</v>
      </c>
      <c r="N376" s="23" t="s">
        <v>25</v>
      </c>
      <c r="O376" s="23" t="s">
        <v>26</v>
      </c>
    </row>
    <row r="377" spans="2:15" s="15" customFormat="1" ht="12.75">
      <c r="B377" s="23">
        <v>364</v>
      </c>
      <c r="C377" s="23" t="s">
        <v>644</v>
      </c>
      <c r="D377" s="23" t="s">
        <v>642</v>
      </c>
      <c r="E377" s="23" t="s">
        <v>210</v>
      </c>
      <c r="F377" s="25" t="s">
        <v>49</v>
      </c>
      <c r="G377" s="26">
        <v>1</v>
      </c>
      <c r="H377" s="23" t="s">
        <v>24</v>
      </c>
      <c r="I377" s="23">
        <v>3</v>
      </c>
      <c r="J377" s="23">
        <v>3.3</v>
      </c>
      <c r="K377" s="23">
        <v>1</v>
      </c>
      <c r="L377" s="26">
        <v>0.5</v>
      </c>
      <c r="M377" s="29">
        <v>5.0000000000000001E-4</v>
      </c>
      <c r="N377" s="23" t="s">
        <v>156</v>
      </c>
      <c r="O377" s="23" t="s">
        <v>26</v>
      </c>
    </row>
    <row r="378" spans="2:15" s="15" customFormat="1" ht="12.75">
      <c r="B378" s="23">
        <v>365</v>
      </c>
      <c r="C378" s="23" t="s">
        <v>645</v>
      </c>
      <c r="D378" s="23" t="s">
        <v>642</v>
      </c>
      <c r="E378" s="23" t="s">
        <v>210</v>
      </c>
      <c r="F378" s="25" t="s">
        <v>49</v>
      </c>
      <c r="G378" s="26">
        <v>1</v>
      </c>
      <c r="H378" s="23" t="s">
        <v>24</v>
      </c>
      <c r="I378" s="23">
        <v>3</v>
      </c>
      <c r="J378" s="23">
        <v>3.3</v>
      </c>
      <c r="K378" s="23">
        <v>1</v>
      </c>
      <c r="L378" s="26">
        <v>0.5</v>
      </c>
      <c r="M378" s="29">
        <v>5.0000000000000001E-4</v>
      </c>
      <c r="N378" s="23" t="s">
        <v>25</v>
      </c>
      <c r="O378" s="23" t="s">
        <v>26</v>
      </c>
    </row>
    <row r="379" spans="2:15" s="15" customFormat="1" ht="12.75">
      <c r="B379" s="23">
        <v>366</v>
      </c>
      <c r="C379" s="23" t="s">
        <v>646</v>
      </c>
      <c r="D379" s="23" t="s">
        <v>642</v>
      </c>
      <c r="E379" s="23" t="s">
        <v>210</v>
      </c>
      <c r="F379" s="25" t="s">
        <v>49</v>
      </c>
      <c r="G379" s="26">
        <v>1</v>
      </c>
      <c r="H379" s="23" t="s">
        <v>24</v>
      </c>
      <c r="I379" s="23">
        <v>3</v>
      </c>
      <c r="J379" s="23">
        <v>3.3</v>
      </c>
      <c r="K379" s="23">
        <v>1</v>
      </c>
      <c r="L379" s="26">
        <v>0.5</v>
      </c>
      <c r="M379" s="29">
        <v>5.0000000000000001E-4</v>
      </c>
      <c r="N379" s="23" t="s">
        <v>25</v>
      </c>
      <c r="O379" s="23" t="s">
        <v>26</v>
      </c>
    </row>
    <row r="380" spans="2:15" s="15" customFormat="1" ht="12.75">
      <c r="B380" s="23">
        <v>367</v>
      </c>
      <c r="C380" s="23" t="s">
        <v>647</v>
      </c>
      <c r="D380" s="23" t="s">
        <v>642</v>
      </c>
      <c r="E380" s="23" t="s">
        <v>210</v>
      </c>
      <c r="F380" s="25" t="s">
        <v>49</v>
      </c>
      <c r="G380" s="26">
        <v>1</v>
      </c>
      <c r="H380" s="23" t="s">
        <v>24</v>
      </c>
      <c r="I380" s="23">
        <v>3</v>
      </c>
      <c r="J380" s="23">
        <v>3.3</v>
      </c>
      <c r="K380" s="23">
        <v>1</v>
      </c>
      <c r="L380" s="26">
        <v>0.5</v>
      </c>
      <c r="M380" s="29">
        <v>5.0000000000000001E-4</v>
      </c>
      <c r="N380" s="23" t="s">
        <v>25</v>
      </c>
      <c r="O380" s="23" t="s">
        <v>26</v>
      </c>
    </row>
    <row r="381" spans="2:15" s="15" customFormat="1" ht="12.75">
      <c r="B381" s="23">
        <v>368</v>
      </c>
      <c r="C381" s="23" t="s">
        <v>648</v>
      </c>
      <c r="D381" s="23" t="s">
        <v>642</v>
      </c>
      <c r="E381" s="23" t="s">
        <v>210</v>
      </c>
      <c r="F381" s="25" t="s">
        <v>49</v>
      </c>
      <c r="G381" s="26">
        <v>1</v>
      </c>
      <c r="H381" s="23" t="s">
        <v>24</v>
      </c>
      <c r="I381" s="23">
        <v>3</v>
      </c>
      <c r="J381" s="23">
        <v>3.3</v>
      </c>
      <c r="K381" s="23">
        <v>1</v>
      </c>
      <c r="L381" s="26">
        <v>0.5</v>
      </c>
      <c r="M381" s="29">
        <v>5.0000000000000001E-4</v>
      </c>
      <c r="N381" s="23" t="s">
        <v>25</v>
      </c>
      <c r="O381" s="23" t="s">
        <v>26</v>
      </c>
    </row>
    <row r="382" spans="2:15" s="15" customFormat="1" ht="12.75">
      <c r="B382" s="23">
        <v>369</v>
      </c>
      <c r="C382" s="23" t="s">
        <v>649</v>
      </c>
      <c r="D382" s="23" t="s">
        <v>642</v>
      </c>
      <c r="E382" s="23" t="s">
        <v>210</v>
      </c>
      <c r="F382" s="25" t="s">
        <v>49</v>
      </c>
      <c r="G382" s="26">
        <v>1</v>
      </c>
      <c r="H382" s="23" t="s">
        <v>24</v>
      </c>
      <c r="I382" s="23">
        <v>3</v>
      </c>
      <c r="J382" s="23">
        <v>3.3</v>
      </c>
      <c r="K382" s="23">
        <v>1</v>
      </c>
      <c r="L382" s="26">
        <v>0.5</v>
      </c>
      <c r="M382" s="29">
        <v>5.0000000000000001E-4</v>
      </c>
      <c r="N382" s="23" t="s">
        <v>25</v>
      </c>
      <c r="O382" s="23" t="s">
        <v>26</v>
      </c>
    </row>
    <row r="383" spans="2:15" s="15" customFormat="1" ht="12.75">
      <c r="B383" s="23">
        <v>370</v>
      </c>
      <c r="C383" s="23" t="s">
        <v>650</v>
      </c>
      <c r="D383" s="23" t="s">
        <v>642</v>
      </c>
      <c r="E383" s="23" t="s">
        <v>442</v>
      </c>
      <c r="F383" s="25" t="s">
        <v>49</v>
      </c>
      <c r="G383" s="26">
        <v>1</v>
      </c>
      <c r="H383" s="23" t="s">
        <v>24</v>
      </c>
      <c r="I383" s="23">
        <v>3</v>
      </c>
      <c r="J383" s="23">
        <v>3.3</v>
      </c>
      <c r="K383" s="23">
        <v>1</v>
      </c>
      <c r="L383" s="26">
        <v>0.5</v>
      </c>
      <c r="M383" s="29">
        <v>5.0000000000000001E-4</v>
      </c>
      <c r="N383" s="23" t="s">
        <v>25</v>
      </c>
      <c r="O383" s="23" t="s">
        <v>26</v>
      </c>
    </row>
    <row r="384" spans="2:15" s="15" customFormat="1" ht="12.75">
      <c r="B384" s="23">
        <v>371</v>
      </c>
      <c r="C384" s="23" t="s">
        <v>651</v>
      </c>
      <c r="D384" s="23" t="s">
        <v>642</v>
      </c>
      <c r="E384" s="23" t="s">
        <v>652</v>
      </c>
      <c r="F384" s="25" t="s">
        <v>49</v>
      </c>
      <c r="G384" s="26">
        <v>1</v>
      </c>
      <c r="H384" s="23" t="s">
        <v>24</v>
      </c>
      <c r="I384" s="23">
        <v>3</v>
      </c>
      <c r="J384" s="23">
        <v>3.3</v>
      </c>
      <c r="K384" s="23">
        <v>1</v>
      </c>
      <c r="L384" s="26">
        <v>0.5</v>
      </c>
      <c r="M384" s="29">
        <v>5.0000000000000001E-4</v>
      </c>
      <c r="N384" s="23" t="s">
        <v>25</v>
      </c>
      <c r="O384" s="23" t="s">
        <v>26</v>
      </c>
    </row>
    <row r="385" spans="2:15" s="15" customFormat="1" ht="12.75">
      <c r="B385" s="23">
        <v>372</v>
      </c>
      <c r="C385" s="24" t="s">
        <v>653</v>
      </c>
      <c r="D385" s="23" t="s">
        <v>642</v>
      </c>
      <c r="E385" s="23" t="s">
        <v>210</v>
      </c>
      <c r="F385" s="25" t="s">
        <v>170</v>
      </c>
      <c r="G385" s="26">
        <v>1</v>
      </c>
      <c r="H385" s="23" t="s">
        <v>24</v>
      </c>
      <c r="I385" s="23">
        <v>3</v>
      </c>
      <c r="J385" s="23">
        <v>3.3</v>
      </c>
      <c r="K385" s="23">
        <v>1</v>
      </c>
      <c r="L385" s="26">
        <v>0.5</v>
      </c>
      <c r="M385" s="29">
        <v>5.0000000000000001E-4</v>
      </c>
      <c r="N385" s="23" t="s">
        <v>25</v>
      </c>
      <c r="O385" s="23" t="s">
        <v>26</v>
      </c>
    </row>
    <row r="386" spans="2:15" s="15" customFormat="1" ht="12.75">
      <c r="B386" s="23">
        <v>373</v>
      </c>
      <c r="C386" s="23" t="s">
        <v>654</v>
      </c>
      <c r="D386" s="23" t="s">
        <v>642</v>
      </c>
      <c r="E386" s="23" t="s">
        <v>655</v>
      </c>
      <c r="F386" s="25" t="s">
        <v>49</v>
      </c>
      <c r="G386" s="26">
        <v>1</v>
      </c>
      <c r="H386" s="23" t="s">
        <v>24</v>
      </c>
      <c r="I386" s="23">
        <v>3</v>
      </c>
      <c r="J386" s="23">
        <v>3.3</v>
      </c>
      <c r="K386" s="23">
        <v>1</v>
      </c>
      <c r="L386" s="26">
        <v>0.5</v>
      </c>
      <c r="M386" s="29">
        <v>5.0000000000000001E-4</v>
      </c>
      <c r="N386" s="23" t="s">
        <v>25</v>
      </c>
      <c r="O386" s="23" t="s">
        <v>26</v>
      </c>
    </row>
    <row r="387" spans="2:15" s="15" customFormat="1" ht="12.75">
      <c r="B387" s="23">
        <v>374</v>
      </c>
      <c r="C387" s="23" t="s">
        <v>656</v>
      </c>
      <c r="D387" s="23" t="s">
        <v>642</v>
      </c>
      <c r="E387" s="23" t="s">
        <v>210</v>
      </c>
      <c r="F387" s="25" t="s">
        <v>49</v>
      </c>
      <c r="G387" s="26">
        <v>1</v>
      </c>
      <c r="H387" s="23" t="s">
        <v>24</v>
      </c>
      <c r="I387" s="23">
        <v>3</v>
      </c>
      <c r="J387" s="23">
        <v>3.3</v>
      </c>
      <c r="K387" s="23">
        <v>1</v>
      </c>
      <c r="L387" s="26">
        <v>0.5</v>
      </c>
      <c r="M387" s="29">
        <v>5.0000000000000001E-4</v>
      </c>
      <c r="N387" s="23" t="s">
        <v>25</v>
      </c>
      <c r="O387" s="23" t="s">
        <v>26</v>
      </c>
    </row>
    <row r="388" spans="2:15" s="15" customFormat="1" ht="12.75">
      <c r="B388" s="23">
        <v>375</v>
      </c>
      <c r="C388" s="23" t="s">
        <v>657</v>
      </c>
      <c r="D388" s="23" t="s">
        <v>642</v>
      </c>
      <c r="E388" s="23" t="s">
        <v>174</v>
      </c>
      <c r="F388" s="25" t="s">
        <v>49</v>
      </c>
      <c r="G388" s="26">
        <v>1</v>
      </c>
      <c r="H388" s="23" t="s">
        <v>24</v>
      </c>
      <c r="I388" s="23">
        <v>3</v>
      </c>
      <c r="J388" s="23">
        <v>3.3</v>
      </c>
      <c r="K388" s="23">
        <v>1</v>
      </c>
      <c r="L388" s="26">
        <v>0.5</v>
      </c>
      <c r="M388" s="29">
        <v>5.0000000000000001E-4</v>
      </c>
      <c r="N388" s="23" t="s">
        <v>25</v>
      </c>
      <c r="O388" s="23" t="s">
        <v>26</v>
      </c>
    </row>
    <row r="389" spans="2:15" s="15" customFormat="1" ht="12.75">
      <c r="B389" s="23">
        <v>376</v>
      </c>
      <c r="C389" s="23" t="s">
        <v>658</v>
      </c>
      <c r="D389" s="23" t="s">
        <v>642</v>
      </c>
      <c r="E389" s="23" t="s">
        <v>174</v>
      </c>
      <c r="F389" s="25" t="s">
        <v>49</v>
      </c>
      <c r="G389" s="26">
        <v>286.17</v>
      </c>
      <c r="H389" s="23" t="s">
        <v>24</v>
      </c>
      <c r="I389" s="23">
        <v>3</v>
      </c>
      <c r="J389" s="23">
        <v>3.3</v>
      </c>
      <c r="K389" s="23">
        <v>1</v>
      </c>
      <c r="L389" s="26">
        <v>0.5</v>
      </c>
      <c r="M389" s="29">
        <v>5.0000000000000001E-4</v>
      </c>
      <c r="N389" s="23" t="s">
        <v>25</v>
      </c>
      <c r="O389" s="23" t="s">
        <v>26</v>
      </c>
    </row>
    <row r="390" spans="2:15" s="15" customFormat="1" ht="12.75">
      <c r="B390" s="23">
        <v>377</v>
      </c>
      <c r="C390" s="23" t="s">
        <v>659</v>
      </c>
      <c r="D390" s="23" t="s">
        <v>642</v>
      </c>
      <c r="E390" s="23" t="s">
        <v>210</v>
      </c>
      <c r="F390" s="25" t="s">
        <v>49</v>
      </c>
      <c r="G390" s="26">
        <v>1</v>
      </c>
      <c r="H390" s="23" t="s">
        <v>24</v>
      </c>
      <c r="I390" s="23">
        <v>3</v>
      </c>
      <c r="J390" s="23">
        <v>3.3</v>
      </c>
      <c r="K390" s="23">
        <v>1</v>
      </c>
      <c r="L390" s="26">
        <v>0.5</v>
      </c>
      <c r="M390" s="29">
        <v>5.0000000000000001E-4</v>
      </c>
      <c r="N390" s="23" t="s">
        <v>25</v>
      </c>
      <c r="O390" s="23" t="s">
        <v>26</v>
      </c>
    </row>
    <row r="391" spans="2:15" s="15" customFormat="1" ht="12.75">
      <c r="B391" s="23">
        <v>378</v>
      </c>
      <c r="C391" s="24" t="s">
        <v>660</v>
      </c>
      <c r="D391" s="24" t="s">
        <v>642</v>
      </c>
      <c r="E391" s="23" t="s">
        <v>661</v>
      </c>
      <c r="F391" s="25" t="s">
        <v>49</v>
      </c>
      <c r="G391" s="26">
        <v>1</v>
      </c>
      <c r="H391" s="23" t="s">
        <v>24</v>
      </c>
      <c r="I391" s="23">
        <v>3</v>
      </c>
      <c r="J391" s="23">
        <v>3.3</v>
      </c>
      <c r="K391" s="23">
        <v>1</v>
      </c>
      <c r="L391" s="26">
        <v>0.5</v>
      </c>
      <c r="M391" s="29">
        <v>5.0000000000000001E-4</v>
      </c>
      <c r="N391" s="23" t="s">
        <v>25</v>
      </c>
      <c r="O391" s="23" t="s">
        <v>26</v>
      </c>
    </row>
    <row r="392" spans="2:15" s="15" customFormat="1" ht="12.75">
      <c r="B392" s="23">
        <v>379</v>
      </c>
      <c r="C392" s="23" t="s">
        <v>662</v>
      </c>
      <c r="D392" s="23" t="s">
        <v>663</v>
      </c>
      <c r="E392" s="23" t="s">
        <v>210</v>
      </c>
      <c r="F392" s="25" t="s">
        <v>49</v>
      </c>
      <c r="G392" s="26">
        <v>1</v>
      </c>
      <c r="H392" s="23" t="s">
        <v>24</v>
      </c>
      <c r="I392" s="23">
        <v>4</v>
      </c>
      <c r="J392" s="23" t="s">
        <v>664</v>
      </c>
      <c r="K392" s="23">
        <v>1</v>
      </c>
      <c r="L392" s="26">
        <v>0.7</v>
      </c>
      <c r="M392" s="29">
        <v>6.9999999999999999E-4</v>
      </c>
      <c r="N392" s="23" t="s">
        <v>25</v>
      </c>
      <c r="O392" s="23" t="s">
        <v>26</v>
      </c>
    </row>
    <row r="393" spans="2:15" s="15" customFormat="1" ht="12.75">
      <c r="B393" s="23">
        <v>380</v>
      </c>
      <c r="C393" s="23" t="s">
        <v>665</v>
      </c>
      <c r="D393" s="23" t="s">
        <v>663</v>
      </c>
      <c r="E393" s="23" t="s">
        <v>210</v>
      </c>
      <c r="F393" s="25" t="s">
        <v>49</v>
      </c>
      <c r="G393" s="26">
        <v>1</v>
      </c>
      <c r="H393" s="23" t="s">
        <v>24</v>
      </c>
      <c r="I393" s="23">
        <v>4</v>
      </c>
      <c r="J393" s="23" t="s">
        <v>664</v>
      </c>
      <c r="K393" s="23">
        <v>1</v>
      </c>
      <c r="L393" s="26">
        <v>0.7</v>
      </c>
      <c r="M393" s="29">
        <v>6.9999999999999999E-4</v>
      </c>
      <c r="N393" s="23" t="s">
        <v>25</v>
      </c>
      <c r="O393" s="23" t="s">
        <v>26</v>
      </c>
    </row>
    <row r="394" spans="2:15" s="15" customFormat="1" ht="12.75">
      <c r="B394" s="23">
        <v>381</v>
      </c>
      <c r="C394" s="23" t="s">
        <v>666</v>
      </c>
      <c r="D394" s="23" t="s">
        <v>663</v>
      </c>
      <c r="E394" s="23" t="s">
        <v>210</v>
      </c>
      <c r="F394" s="25" t="s">
        <v>49</v>
      </c>
      <c r="G394" s="26">
        <v>1</v>
      </c>
      <c r="H394" s="23" t="s">
        <v>24</v>
      </c>
      <c r="I394" s="23">
        <v>4</v>
      </c>
      <c r="J394" s="23" t="s">
        <v>664</v>
      </c>
      <c r="K394" s="23">
        <v>1</v>
      </c>
      <c r="L394" s="26">
        <v>0.7</v>
      </c>
      <c r="M394" s="29">
        <v>6.9999999999999999E-4</v>
      </c>
      <c r="N394" s="23" t="s">
        <v>25</v>
      </c>
      <c r="O394" s="23" t="s">
        <v>26</v>
      </c>
    </row>
    <row r="395" spans="2:15" s="15" customFormat="1" ht="12.75">
      <c r="B395" s="23">
        <v>382</v>
      </c>
      <c r="C395" s="23" t="s">
        <v>667</v>
      </c>
      <c r="D395" s="23" t="s">
        <v>663</v>
      </c>
      <c r="E395" s="23" t="s">
        <v>188</v>
      </c>
      <c r="F395" s="25" t="s">
        <v>49</v>
      </c>
      <c r="G395" s="26">
        <v>1</v>
      </c>
      <c r="H395" s="23" t="s">
        <v>24</v>
      </c>
      <c r="I395" s="23">
        <v>4</v>
      </c>
      <c r="J395" s="23" t="s">
        <v>664</v>
      </c>
      <c r="K395" s="23">
        <v>1</v>
      </c>
      <c r="L395" s="26">
        <v>0.7</v>
      </c>
      <c r="M395" s="29">
        <v>6.9999999999999999E-4</v>
      </c>
      <c r="N395" s="23" t="s">
        <v>25</v>
      </c>
      <c r="O395" s="23" t="s">
        <v>26</v>
      </c>
    </row>
    <row r="396" spans="2:15" s="15" customFormat="1" ht="12.75">
      <c r="B396" s="23">
        <v>383</v>
      </c>
      <c r="C396" s="23" t="s">
        <v>668</v>
      </c>
      <c r="D396" s="23" t="s">
        <v>663</v>
      </c>
      <c r="E396" s="23" t="s">
        <v>210</v>
      </c>
      <c r="F396" s="25" t="s">
        <v>49</v>
      </c>
      <c r="G396" s="26">
        <v>1</v>
      </c>
      <c r="H396" s="23" t="s">
        <v>24</v>
      </c>
      <c r="I396" s="23">
        <v>4</v>
      </c>
      <c r="J396" s="23" t="s">
        <v>664</v>
      </c>
      <c r="K396" s="23">
        <v>1</v>
      </c>
      <c r="L396" s="26">
        <v>0.7</v>
      </c>
      <c r="M396" s="29">
        <v>6.9999999999999999E-4</v>
      </c>
      <c r="N396" s="23" t="s">
        <v>25</v>
      </c>
      <c r="O396" s="23" t="s">
        <v>26</v>
      </c>
    </row>
    <row r="397" spans="2:15" s="15" customFormat="1" ht="12.75">
      <c r="B397" s="23">
        <v>384</v>
      </c>
      <c r="C397" s="23" t="s">
        <v>669</v>
      </c>
      <c r="D397" s="23" t="s">
        <v>663</v>
      </c>
      <c r="E397" s="23" t="s">
        <v>210</v>
      </c>
      <c r="F397" s="25" t="s">
        <v>49</v>
      </c>
      <c r="G397" s="26">
        <v>1</v>
      </c>
      <c r="H397" s="23" t="s">
        <v>24</v>
      </c>
      <c r="I397" s="23">
        <v>4</v>
      </c>
      <c r="J397" s="23" t="s">
        <v>664</v>
      </c>
      <c r="K397" s="23">
        <v>1</v>
      </c>
      <c r="L397" s="26">
        <v>0.7</v>
      </c>
      <c r="M397" s="29">
        <v>6.9999999999999999E-4</v>
      </c>
      <c r="N397" s="23" t="s">
        <v>25</v>
      </c>
      <c r="O397" s="23" t="s">
        <v>26</v>
      </c>
    </row>
    <row r="398" spans="2:15" s="15" customFormat="1" ht="12.75">
      <c r="B398" s="23">
        <v>385</v>
      </c>
      <c r="C398" s="23" t="s">
        <v>670</v>
      </c>
      <c r="D398" s="23" t="s">
        <v>663</v>
      </c>
      <c r="E398" s="23" t="s">
        <v>210</v>
      </c>
      <c r="F398" s="25" t="s">
        <v>49</v>
      </c>
      <c r="G398" s="26">
        <v>1</v>
      </c>
      <c r="H398" s="23" t="s">
        <v>24</v>
      </c>
      <c r="I398" s="23">
        <v>4</v>
      </c>
      <c r="J398" s="23" t="s">
        <v>664</v>
      </c>
      <c r="K398" s="23">
        <v>1</v>
      </c>
      <c r="L398" s="26">
        <v>0.7</v>
      </c>
      <c r="M398" s="29">
        <v>6.9999999999999999E-4</v>
      </c>
      <c r="N398" s="23" t="s">
        <v>25</v>
      </c>
      <c r="O398" s="23" t="s">
        <v>26</v>
      </c>
    </row>
    <row r="399" spans="2:15" s="15" customFormat="1" ht="12.75">
      <c r="B399" s="23">
        <v>386</v>
      </c>
      <c r="C399" s="23" t="s">
        <v>671</v>
      </c>
      <c r="D399" s="23" t="s">
        <v>663</v>
      </c>
      <c r="E399" s="23" t="s">
        <v>188</v>
      </c>
      <c r="F399" s="25" t="s">
        <v>49</v>
      </c>
      <c r="G399" s="26">
        <v>1</v>
      </c>
      <c r="H399" s="23" t="s">
        <v>24</v>
      </c>
      <c r="I399" s="23">
        <v>4</v>
      </c>
      <c r="J399" s="23" t="s">
        <v>664</v>
      </c>
      <c r="K399" s="23">
        <v>1</v>
      </c>
      <c r="L399" s="26">
        <v>0.7</v>
      </c>
      <c r="M399" s="29">
        <v>6.9999999999999999E-4</v>
      </c>
      <c r="N399" s="23" t="s">
        <v>25</v>
      </c>
      <c r="O399" s="23" t="s">
        <v>26</v>
      </c>
    </row>
    <row r="400" spans="2:15" s="15" customFormat="1" ht="12.75">
      <c r="B400" s="23">
        <v>387</v>
      </c>
      <c r="C400" s="23" t="s">
        <v>672</v>
      </c>
      <c r="D400" s="23" t="s">
        <v>673</v>
      </c>
      <c r="E400" s="23" t="s">
        <v>466</v>
      </c>
      <c r="F400" s="25" t="s">
        <v>170</v>
      </c>
      <c r="G400" s="26">
        <v>1</v>
      </c>
      <c r="H400" s="23" t="s">
        <v>24</v>
      </c>
      <c r="I400" s="23">
        <v>3</v>
      </c>
      <c r="J400" s="23">
        <v>3.2</v>
      </c>
      <c r="K400" s="23">
        <v>1</v>
      </c>
      <c r="L400" s="26">
        <v>75</v>
      </c>
      <c r="M400" s="29">
        <v>7.4999999999999997E-2</v>
      </c>
      <c r="N400" s="23" t="s">
        <v>25</v>
      </c>
      <c r="O400" s="23" t="s">
        <v>26</v>
      </c>
    </row>
    <row r="401" spans="2:15" s="15" customFormat="1" ht="12.75">
      <c r="B401" s="23">
        <v>388</v>
      </c>
      <c r="C401" s="23" t="s">
        <v>674</v>
      </c>
      <c r="D401" s="23" t="s">
        <v>673</v>
      </c>
      <c r="E401" s="23" t="s">
        <v>675</v>
      </c>
      <c r="F401" s="25" t="s">
        <v>170</v>
      </c>
      <c r="G401" s="26">
        <v>1</v>
      </c>
      <c r="H401" s="23" t="s">
        <v>24</v>
      </c>
      <c r="I401" s="23">
        <v>3</v>
      </c>
      <c r="J401" s="23">
        <v>3.2</v>
      </c>
      <c r="K401" s="23">
        <v>1</v>
      </c>
      <c r="L401" s="26">
        <v>75</v>
      </c>
      <c r="M401" s="29">
        <v>7.4999999999999997E-2</v>
      </c>
      <c r="N401" s="23" t="s">
        <v>25</v>
      </c>
      <c r="O401" s="23" t="s">
        <v>26</v>
      </c>
    </row>
    <row r="402" spans="2:15" s="15" customFormat="1" ht="12.75">
      <c r="B402" s="23">
        <v>389</v>
      </c>
      <c r="C402" s="23" t="s">
        <v>676</v>
      </c>
      <c r="D402" s="23" t="s">
        <v>673</v>
      </c>
      <c r="E402" s="23" t="s">
        <v>466</v>
      </c>
      <c r="F402" s="25" t="s">
        <v>170</v>
      </c>
      <c r="G402" s="26">
        <v>1</v>
      </c>
      <c r="H402" s="23" t="s">
        <v>24</v>
      </c>
      <c r="I402" s="23">
        <v>3</v>
      </c>
      <c r="J402" s="23">
        <v>3.2</v>
      </c>
      <c r="K402" s="23">
        <v>1</v>
      </c>
      <c r="L402" s="26">
        <v>75</v>
      </c>
      <c r="M402" s="29">
        <v>7.4999999999999997E-2</v>
      </c>
      <c r="N402" s="23" t="s">
        <v>25</v>
      </c>
      <c r="O402" s="23" t="s">
        <v>26</v>
      </c>
    </row>
    <row r="403" spans="2:15" s="15" customFormat="1" ht="12.75">
      <c r="B403" s="23">
        <v>390</v>
      </c>
      <c r="C403" s="23" t="s">
        <v>677</v>
      </c>
      <c r="D403" s="23" t="s">
        <v>673</v>
      </c>
      <c r="E403" s="23" t="s">
        <v>678</v>
      </c>
      <c r="F403" s="25" t="s">
        <v>170</v>
      </c>
      <c r="G403" s="26">
        <v>1</v>
      </c>
      <c r="H403" s="23" t="s">
        <v>24</v>
      </c>
      <c r="I403" s="23">
        <v>3</v>
      </c>
      <c r="J403" s="23">
        <v>3.2</v>
      </c>
      <c r="K403" s="23">
        <v>1</v>
      </c>
      <c r="L403" s="26">
        <v>75</v>
      </c>
      <c r="M403" s="29">
        <v>7.4999999999999997E-2</v>
      </c>
      <c r="N403" s="23" t="s">
        <v>25</v>
      </c>
      <c r="O403" s="23" t="s">
        <v>26</v>
      </c>
    </row>
    <row r="404" spans="2:15" s="15" customFormat="1" ht="12.75">
      <c r="B404" s="23">
        <v>391</v>
      </c>
      <c r="C404" s="23" t="s">
        <v>679</v>
      </c>
      <c r="D404" s="23" t="s">
        <v>673</v>
      </c>
      <c r="E404" s="23" t="s">
        <v>460</v>
      </c>
      <c r="F404" s="25" t="s">
        <v>170</v>
      </c>
      <c r="G404" s="26">
        <v>1</v>
      </c>
      <c r="H404" s="23" t="s">
        <v>24</v>
      </c>
      <c r="I404" s="23">
        <v>3</v>
      </c>
      <c r="J404" s="23">
        <v>3.2</v>
      </c>
      <c r="K404" s="23">
        <v>1</v>
      </c>
      <c r="L404" s="26">
        <v>75</v>
      </c>
      <c r="M404" s="29">
        <v>7.4999999999999997E-2</v>
      </c>
      <c r="N404" s="23" t="s">
        <v>25</v>
      </c>
      <c r="O404" s="23" t="s">
        <v>26</v>
      </c>
    </row>
    <row r="405" spans="2:15" s="15" customFormat="1" ht="12.75">
      <c r="B405" s="23">
        <v>392</v>
      </c>
      <c r="C405" s="23" t="s">
        <v>680</v>
      </c>
      <c r="D405" s="23" t="s">
        <v>673</v>
      </c>
      <c r="E405" s="23" t="s">
        <v>466</v>
      </c>
      <c r="F405" s="25" t="s">
        <v>170</v>
      </c>
      <c r="G405" s="26">
        <v>1</v>
      </c>
      <c r="H405" s="23" t="s">
        <v>24</v>
      </c>
      <c r="I405" s="23">
        <v>3</v>
      </c>
      <c r="J405" s="23">
        <v>3.2</v>
      </c>
      <c r="K405" s="23">
        <v>1</v>
      </c>
      <c r="L405" s="26">
        <v>75</v>
      </c>
      <c r="M405" s="29">
        <v>7.4999999999999997E-2</v>
      </c>
      <c r="N405" s="23" t="s">
        <v>25</v>
      </c>
      <c r="O405" s="23" t="s">
        <v>26</v>
      </c>
    </row>
    <row r="406" spans="2:15" s="15" customFormat="1" ht="12.75">
      <c r="B406" s="23">
        <v>393</v>
      </c>
      <c r="C406" s="23" t="s">
        <v>681</v>
      </c>
      <c r="D406" s="23" t="s">
        <v>673</v>
      </c>
      <c r="E406" s="23" t="s">
        <v>460</v>
      </c>
      <c r="F406" s="25" t="s">
        <v>170</v>
      </c>
      <c r="G406" s="26">
        <v>1</v>
      </c>
      <c r="H406" s="23" t="s">
        <v>24</v>
      </c>
      <c r="I406" s="23">
        <v>3</v>
      </c>
      <c r="J406" s="23">
        <v>3.2</v>
      </c>
      <c r="K406" s="23">
        <v>1</v>
      </c>
      <c r="L406" s="26">
        <v>75</v>
      </c>
      <c r="M406" s="29">
        <v>7.4999999999999997E-2</v>
      </c>
      <c r="N406" s="23" t="s">
        <v>25</v>
      </c>
      <c r="O406" s="23" t="s">
        <v>26</v>
      </c>
    </row>
    <row r="407" spans="2:15" s="15" customFormat="1" ht="12.75">
      <c r="B407" s="23">
        <v>394</v>
      </c>
      <c r="C407" s="24" t="s">
        <v>682</v>
      </c>
      <c r="D407" s="23" t="s">
        <v>673</v>
      </c>
      <c r="E407" s="23" t="s">
        <v>683</v>
      </c>
      <c r="F407" s="25" t="s">
        <v>170</v>
      </c>
      <c r="G407" s="26">
        <v>1</v>
      </c>
      <c r="H407" s="23" t="s">
        <v>24</v>
      </c>
      <c r="I407" s="23">
        <v>3</v>
      </c>
      <c r="J407" s="23">
        <v>3.2</v>
      </c>
      <c r="K407" s="23">
        <v>1</v>
      </c>
      <c r="L407" s="26">
        <v>75</v>
      </c>
      <c r="M407" s="29">
        <v>7.4999999999999997E-2</v>
      </c>
      <c r="N407" s="23" t="s">
        <v>25</v>
      </c>
      <c r="O407" s="23" t="s">
        <v>26</v>
      </c>
    </row>
    <row r="408" spans="2:15" s="15" customFormat="1" ht="12.75">
      <c r="B408" s="23">
        <v>395</v>
      </c>
      <c r="C408" s="24" t="s">
        <v>684</v>
      </c>
      <c r="D408" s="23" t="s">
        <v>673</v>
      </c>
      <c r="E408" s="23" t="s">
        <v>197</v>
      </c>
      <c r="F408" s="25" t="s">
        <v>170</v>
      </c>
      <c r="G408" s="26">
        <v>1</v>
      </c>
      <c r="H408" s="23" t="s">
        <v>24</v>
      </c>
      <c r="I408" s="23">
        <v>3</v>
      </c>
      <c r="J408" s="23">
        <v>3.2</v>
      </c>
      <c r="K408" s="23">
        <v>1</v>
      </c>
      <c r="L408" s="26">
        <v>75</v>
      </c>
      <c r="M408" s="29">
        <v>7.4999999999999997E-2</v>
      </c>
      <c r="N408" s="23" t="s">
        <v>25</v>
      </c>
      <c r="O408" s="23" t="s">
        <v>26</v>
      </c>
    </row>
    <row r="409" spans="2:15" s="15" customFormat="1" ht="12.75">
      <c r="B409" s="23">
        <v>396</v>
      </c>
      <c r="C409" s="23" t="s">
        <v>685</v>
      </c>
      <c r="D409" s="23" t="s">
        <v>673</v>
      </c>
      <c r="E409" s="23" t="s">
        <v>466</v>
      </c>
      <c r="F409" s="25" t="s">
        <v>170</v>
      </c>
      <c r="G409" s="26">
        <v>1</v>
      </c>
      <c r="H409" s="23" t="s">
        <v>24</v>
      </c>
      <c r="I409" s="23">
        <v>3</v>
      </c>
      <c r="J409" s="23">
        <v>3.2</v>
      </c>
      <c r="K409" s="23">
        <v>1</v>
      </c>
      <c r="L409" s="26">
        <v>75</v>
      </c>
      <c r="M409" s="29">
        <v>7.4999999999999997E-2</v>
      </c>
      <c r="N409" s="23" t="s">
        <v>25</v>
      </c>
      <c r="O409" s="23" t="s">
        <v>26</v>
      </c>
    </row>
    <row r="410" spans="2:15" s="15" customFormat="1" ht="12.75">
      <c r="B410" s="23">
        <v>397</v>
      </c>
      <c r="C410" s="23" t="s">
        <v>686</v>
      </c>
      <c r="D410" s="23" t="s">
        <v>673</v>
      </c>
      <c r="E410" s="23" t="s">
        <v>466</v>
      </c>
      <c r="F410" s="25" t="s">
        <v>32</v>
      </c>
      <c r="G410" s="26">
        <v>1</v>
      </c>
      <c r="H410" s="23" t="s">
        <v>24</v>
      </c>
      <c r="I410" s="23">
        <v>3</v>
      </c>
      <c r="J410" s="23">
        <v>3.2</v>
      </c>
      <c r="K410" s="23">
        <v>1</v>
      </c>
      <c r="L410" s="26">
        <v>75</v>
      </c>
      <c r="M410" s="29">
        <v>7.4999999999999997E-2</v>
      </c>
      <c r="N410" s="23" t="s">
        <v>25</v>
      </c>
      <c r="O410" s="23" t="s">
        <v>26</v>
      </c>
    </row>
    <row r="411" spans="2:15" s="15" customFormat="1" ht="12.75">
      <c r="B411" s="23">
        <v>398</v>
      </c>
      <c r="C411" s="23" t="s">
        <v>687</v>
      </c>
      <c r="D411" s="23" t="s">
        <v>673</v>
      </c>
      <c r="E411" s="23" t="s">
        <v>466</v>
      </c>
      <c r="F411" s="25" t="s">
        <v>170</v>
      </c>
      <c r="G411" s="26">
        <v>1</v>
      </c>
      <c r="H411" s="23" t="s">
        <v>24</v>
      </c>
      <c r="I411" s="23">
        <v>3</v>
      </c>
      <c r="J411" s="23">
        <v>3.2</v>
      </c>
      <c r="K411" s="23">
        <v>1</v>
      </c>
      <c r="L411" s="26">
        <v>75</v>
      </c>
      <c r="M411" s="29">
        <v>7.4999999999999997E-2</v>
      </c>
      <c r="N411" s="23" t="s">
        <v>25</v>
      </c>
      <c r="O411" s="23" t="s">
        <v>26</v>
      </c>
    </row>
    <row r="412" spans="2:15" s="15" customFormat="1" ht="12.75">
      <c r="B412" s="23">
        <v>399</v>
      </c>
      <c r="C412" s="23" t="s">
        <v>688</v>
      </c>
      <c r="D412" s="23" t="s">
        <v>673</v>
      </c>
      <c r="E412" s="23" t="s">
        <v>460</v>
      </c>
      <c r="F412" s="25" t="s">
        <v>170</v>
      </c>
      <c r="G412" s="26">
        <v>1</v>
      </c>
      <c r="H412" s="23" t="s">
        <v>24</v>
      </c>
      <c r="I412" s="23">
        <v>3</v>
      </c>
      <c r="J412" s="23">
        <v>3.2</v>
      </c>
      <c r="K412" s="23">
        <v>1</v>
      </c>
      <c r="L412" s="26">
        <v>82</v>
      </c>
      <c r="M412" s="29">
        <v>8.2000000000000003E-2</v>
      </c>
      <c r="N412" s="23" t="s">
        <v>25</v>
      </c>
      <c r="O412" s="23" t="s">
        <v>26</v>
      </c>
    </row>
    <row r="413" spans="2:15" s="15" customFormat="1" ht="12.75">
      <c r="B413" s="23">
        <v>400</v>
      </c>
      <c r="C413" s="23" t="s">
        <v>689</v>
      </c>
      <c r="D413" s="23" t="s">
        <v>690</v>
      </c>
      <c r="E413" s="23" t="s">
        <v>691</v>
      </c>
      <c r="F413" s="25" t="s">
        <v>23</v>
      </c>
      <c r="G413" s="26">
        <v>1</v>
      </c>
      <c r="H413" s="23" t="s">
        <v>24</v>
      </c>
      <c r="I413" s="23">
        <v>3</v>
      </c>
      <c r="J413" s="23">
        <v>3.3</v>
      </c>
      <c r="K413" s="23">
        <v>1</v>
      </c>
      <c r="L413" s="26">
        <v>6</v>
      </c>
      <c r="M413" s="29">
        <v>6.0000000000000001E-3</v>
      </c>
      <c r="N413" s="23" t="s">
        <v>25</v>
      </c>
      <c r="O413" s="23" t="s">
        <v>26</v>
      </c>
    </row>
    <row r="414" spans="2:15" s="15" customFormat="1" ht="12.75">
      <c r="B414" s="23">
        <v>401</v>
      </c>
      <c r="C414" s="23" t="s">
        <v>692</v>
      </c>
      <c r="D414" s="23" t="s">
        <v>690</v>
      </c>
      <c r="E414" s="23" t="s">
        <v>31</v>
      </c>
      <c r="F414" s="25" t="s">
        <v>23</v>
      </c>
      <c r="G414" s="26">
        <v>1</v>
      </c>
      <c r="H414" s="23" t="s">
        <v>24</v>
      </c>
      <c r="I414" s="23">
        <v>3</v>
      </c>
      <c r="J414" s="23">
        <v>3.3</v>
      </c>
      <c r="K414" s="23">
        <v>1</v>
      </c>
      <c r="L414" s="26">
        <v>6</v>
      </c>
      <c r="M414" s="29">
        <v>6.0000000000000001E-3</v>
      </c>
      <c r="N414" s="23" t="s">
        <v>156</v>
      </c>
      <c r="O414" s="23" t="s">
        <v>26</v>
      </c>
    </row>
    <row r="415" spans="2:15" s="15" customFormat="1" ht="12.75">
      <c r="B415" s="23">
        <v>402</v>
      </c>
      <c r="C415" s="23" t="s">
        <v>693</v>
      </c>
      <c r="D415" s="23" t="s">
        <v>690</v>
      </c>
      <c r="E415" s="23" t="s">
        <v>694</v>
      </c>
      <c r="F415" s="25" t="s">
        <v>23</v>
      </c>
      <c r="G415" s="26">
        <v>1</v>
      </c>
      <c r="H415" s="23" t="s">
        <v>24</v>
      </c>
      <c r="I415" s="23">
        <v>3</v>
      </c>
      <c r="J415" s="23">
        <v>3.3</v>
      </c>
      <c r="K415" s="23">
        <v>1</v>
      </c>
      <c r="L415" s="26">
        <v>6</v>
      </c>
      <c r="M415" s="29">
        <v>6.0000000000000001E-3</v>
      </c>
      <c r="N415" s="23" t="s">
        <v>25</v>
      </c>
      <c r="O415" s="23" t="s">
        <v>26</v>
      </c>
    </row>
    <row r="416" spans="2:15" s="15" customFormat="1" ht="12.75">
      <c r="B416" s="23">
        <v>403</v>
      </c>
      <c r="C416" s="23" t="s">
        <v>695</v>
      </c>
      <c r="D416" s="23" t="s">
        <v>690</v>
      </c>
      <c r="E416" s="23" t="s">
        <v>31</v>
      </c>
      <c r="F416" s="25" t="s">
        <v>23</v>
      </c>
      <c r="G416" s="26">
        <v>70.7</v>
      </c>
      <c r="H416" s="23" t="s">
        <v>24</v>
      </c>
      <c r="I416" s="23">
        <v>3</v>
      </c>
      <c r="J416" s="23">
        <v>3.3</v>
      </c>
      <c r="K416" s="23">
        <v>1</v>
      </c>
      <c r="L416" s="26">
        <v>6</v>
      </c>
      <c r="M416" s="29">
        <v>6.0000000000000001E-3</v>
      </c>
      <c r="N416" s="23" t="s">
        <v>25</v>
      </c>
      <c r="O416" s="23" t="s">
        <v>26</v>
      </c>
    </row>
    <row r="417" spans="2:15" s="15" customFormat="1" ht="12.75">
      <c r="B417" s="23">
        <v>404</v>
      </c>
      <c r="C417" s="23" t="s">
        <v>696</v>
      </c>
      <c r="D417" s="23" t="s">
        <v>697</v>
      </c>
      <c r="E417" s="23" t="s">
        <v>698</v>
      </c>
      <c r="F417" s="25" t="s">
        <v>41</v>
      </c>
      <c r="G417" s="26">
        <v>1</v>
      </c>
      <c r="H417" s="23" t="s">
        <v>24</v>
      </c>
      <c r="I417" s="23">
        <v>8</v>
      </c>
      <c r="J417" s="23">
        <v>8.1999999999999993</v>
      </c>
      <c r="K417" s="23">
        <v>1</v>
      </c>
      <c r="L417" s="26">
        <v>0.6</v>
      </c>
      <c r="M417" s="29">
        <v>5.9999999999999995E-4</v>
      </c>
      <c r="N417" s="23" t="s">
        <v>25</v>
      </c>
      <c r="O417" s="23" t="s">
        <v>26</v>
      </c>
    </row>
    <row r="418" spans="2:15" s="15" customFormat="1" ht="12.75">
      <c r="B418" s="23">
        <v>405</v>
      </c>
      <c r="C418" s="23" t="s">
        <v>699</v>
      </c>
      <c r="D418" s="23" t="s">
        <v>700</v>
      </c>
      <c r="E418" s="23" t="s">
        <v>31</v>
      </c>
      <c r="F418" s="25" t="s">
        <v>215</v>
      </c>
      <c r="G418" s="26">
        <v>1</v>
      </c>
      <c r="H418" s="23" t="s">
        <v>24</v>
      </c>
      <c r="I418" s="23">
        <v>6</v>
      </c>
      <c r="J418" s="23" t="s">
        <v>365</v>
      </c>
      <c r="K418" s="23">
        <v>1</v>
      </c>
      <c r="L418" s="26">
        <v>10</v>
      </c>
      <c r="M418" s="29">
        <v>0.01</v>
      </c>
      <c r="N418" s="23" t="s">
        <v>25</v>
      </c>
      <c r="O418" s="23" t="s">
        <v>26</v>
      </c>
    </row>
    <row r="419" spans="2:15" s="15" customFormat="1" ht="12.75">
      <c r="B419" s="23">
        <v>406</v>
      </c>
      <c r="C419" s="24" t="s">
        <v>701</v>
      </c>
      <c r="D419" s="23" t="s">
        <v>702</v>
      </c>
      <c r="E419" s="23" t="s">
        <v>703</v>
      </c>
      <c r="F419" s="25" t="s">
        <v>23</v>
      </c>
      <c r="G419" s="26">
        <v>1</v>
      </c>
      <c r="H419" s="23" t="s">
        <v>24</v>
      </c>
      <c r="I419" s="23">
        <v>4</v>
      </c>
      <c r="J419" s="23" t="s">
        <v>42</v>
      </c>
      <c r="K419" s="23">
        <v>1</v>
      </c>
      <c r="L419" s="26">
        <v>50</v>
      </c>
      <c r="M419" s="29">
        <v>0.05</v>
      </c>
      <c r="N419" s="23" t="s">
        <v>25</v>
      </c>
      <c r="O419" s="23" t="s">
        <v>26</v>
      </c>
    </row>
    <row r="420" spans="2:15" s="15" customFormat="1" ht="12.75">
      <c r="B420" s="23">
        <v>407</v>
      </c>
      <c r="C420" s="23" t="s">
        <v>704</v>
      </c>
      <c r="D420" s="23" t="s">
        <v>705</v>
      </c>
      <c r="E420" s="23" t="s">
        <v>706</v>
      </c>
      <c r="F420" s="25" t="s">
        <v>49</v>
      </c>
      <c r="G420" s="26">
        <v>1</v>
      </c>
      <c r="H420" s="23" t="s">
        <v>24</v>
      </c>
      <c r="I420" s="23">
        <v>4</v>
      </c>
      <c r="J420" s="23" t="s">
        <v>42</v>
      </c>
      <c r="K420" s="23">
        <v>1</v>
      </c>
      <c r="L420" s="26">
        <v>10</v>
      </c>
      <c r="M420" s="29">
        <v>0.01</v>
      </c>
      <c r="N420" s="23" t="s">
        <v>25</v>
      </c>
      <c r="O420" s="23" t="s">
        <v>26</v>
      </c>
    </row>
    <row r="421" spans="2:15" s="15" customFormat="1" ht="12.75">
      <c r="B421" s="23">
        <v>408</v>
      </c>
      <c r="C421" s="23" t="s">
        <v>707</v>
      </c>
      <c r="D421" s="23" t="s">
        <v>708</v>
      </c>
      <c r="E421" s="23" t="s">
        <v>709</v>
      </c>
      <c r="F421" s="25" t="s">
        <v>195</v>
      </c>
      <c r="G421" s="26">
        <v>1</v>
      </c>
      <c r="H421" s="23" t="s">
        <v>24</v>
      </c>
      <c r="I421" s="23">
        <v>4</v>
      </c>
      <c r="J421" s="23" t="s">
        <v>50</v>
      </c>
      <c r="K421" s="23">
        <v>1</v>
      </c>
      <c r="L421" s="26">
        <v>1.5</v>
      </c>
      <c r="M421" s="29">
        <v>1.5E-3</v>
      </c>
      <c r="N421" s="23" t="s">
        <v>25</v>
      </c>
      <c r="O421" s="23" t="s">
        <v>26</v>
      </c>
    </row>
    <row r="422" spans="2:15" s="15" customFormat="1" ht="12.75">
      <c r="B422" s="23">
        <v>409</v>
      </c>
      <c r="C422" s="23" t="s">
        <v>710</v>
      </c>
      <c r="D422" s="23" t="s">
        <v>711</v>
      </c>
      <c r="E422" s="23" t="s">
        <v>111</v>
      </c>
      <c r="F422" s="25" t="s">
        <v>49</v>
      </c>
      <c r="G422" s="26">
        <v>1</v>
      </c>
      <c r="H422" s="23" t="s">
        <v>24</v>
      </c>
      <c r="I422" s="23">
        <v>4</v>
      </c>
      <c r="J422" s="23" t="s">
        <v>42</v>
      </c>
      <c r="K422" s="23">
        <v>1</v>
      </c>
      <c r="L422" s="26">
        <v>0.5</v>
      </c>
      <c r="M422" s="29">
        <v>5.0000000000000001E-4</v>
      </c>
      <c r="N422" s="23" t="s">
        <v>25</v>
      </c>
      <c r="O422" s="23" t="s">
        <v>26</v>
      </c>
    </row>
    <row r="423" spans="2:15" s="15" customFormat="1" ht="12.75">
      <c r="B423" s="23">
        <v>410</v>
      </c>
      <c r="C423" s="23" t="s">
        <v>712</v>
      </c>
      <c r="D423" s="23" t="s">
        <v>711</v>
      </c>
      <c r="E423" s="23" t="s">
        <v>713</v>
      </c>
      <c r="F423" s="25" t="s">
        <v>49</v>
      </c>
      <c r="G423" s="26">
        <v>1</v>
      </c>
      <c r="H423" s="23" t="s">
        <v>24</v>
      </c>
      <c r="I423" s="23">
        <v>4</v>
      </c>
      <c r="J423" s="23" t="s">
        <v>42</v>
      </c>
      <c r="K423" s="23">
        <v>1</v>
      </c>
      <c r="L423" s="26">
        <v>0.5</v>
      </c>
      <c r="M423" s="29">
        <v>5.0000000000000001E-4</v>
      </c>
      <c r="N423" s="23" t="s">
        <v>25</v>
      </c>
      <c r="O423" s="23" t="s">
        <v>26</v>
      </c>
    </row>
    <row r="424" spans="2:15" s="15" customFormat="1" ht="12.75">
      <c r="B424" s="23">
        <v>411</v>
      </c>
      <c r="C424" s="23" t="s">
        <v>714</v>
      </c>
      <c r="D424" s="23" t="s">
        <v>715</v>
      </c>
      <c r="E424" s="23" t="s">
        <v>716</v>
      </c>
      <c r="F424" s="25" t="s">
        <v>170</v>
      </c>
      <c r="G424" s="26">
        <v>1</v>
      </c>
      <c r="H424" s="23" t="s">
        <v>24</v>
      </c>
      <c r="I424" s="23">
        <v>6</v>
      </c>
      <c r="J424" s="23" t="s">
        <v>365</v>
      </c>
      <c r="K424" s="23">
        <v>1</v>
      </c>
      <c r="L424" s="26">
        <v>2.5</v>
      </c>
      <c r="M424" s="29">
        <v>2.5000000000000001E-3</v>
      </c>
      <c r="N424" s="23" t="s">
        <v>25</v>
      </c>
      <c r="O424" s="23" t="s">
        <v>26</v>
      </c>
    </row>
    <row r="425" spans="2:15" s="15" customFormat="1" ht="12.75">
      <c r="B425" s="23">
        <v>412</v>
      </c>
      <c r="C425" s="24" t="s">
        <v>717</v>
      </c>
      <c r="D425" s="23" t="s">
        <v>715</v>
      </c>
      <c r="E425" s="23" t="s">
        <v>718</v>
      </c>
      <c r="F425" s="25" t="s">
        <v>170</v>
      </c>
      <c r="G425" s="26">
        <v>60.6</v>
      </c>
      <c r="H425" s="23" t="s">
        <v>24</v>
      </c>
      <c r="I425" s="23">
        <v>6</v>
      </c>
      <c r="J425" s="23" t="s">
        <v>365</v>
      </c>
      <c r="K425" s="23">
        <v>1</v>
      </c>
      <c r="L425" s="26">
        <v>2.5</v>
      </c>
      <c r="M425" s="29">
        <v>2.5000000000000001E-3</v>
      </c>
      <c r="N425" s="23" t="s">
        <v>25</v>
      </c>
      <c r="O425" s="23" t="s">
        <v>26</v>
      </c>
    </row>
    <row r="426" spans="2:15" s="15" customFormat="1" ht="12.75">
      <c r="B426" s="23">
        <v>413</v>
      </c>
      <c r="C426" s="23" t="s">
        <v>719</v>
      </c>
      <c r="D426" s="23" t="s">
        <v>720</v>
      </c>
      <c r="E426" s="23" t="s">
        <v>31</v>
      </c>
      <c r="F426" s="25" t="s">
        <v>106</v>
      </c>
      <c r="G426" s="26">
        <v>1195.83</v>
      </c>
      <c r="H426" s="23" t="s">
        <v>24</v>
      </c>
      <c r="I426" s="23">
        <v>1</v>
      </c>
      <c r="J426" s="23">
        <v>1.1000000000000001</v>
      </c>
      <c r="K426" s="23">
        <v>1</v>
      </c>
      <c r="L426" s="26">
        <v>6.73</v>
      </c>
      <c r="M426" s="29">
        <v>6.7299999999999999E-3</v>
      </c>
      <c r="N426" s="23" t="s">
        <v>25</v>
      </c>
      <c r="O426" s="23" t="s">
        <v>26</v>
      </c>
    </row>
    <row r="427" spans="2:15" s="15" customFormat="1" ht="12.75">
      <c r="B427" s="23">
        <v>414</v>
      </c>
      <c r="C427" s="24" t="s">
        <v>721</v>
      </c>
      <c r="D427" s="23" t="s">
        <v>722</v>
      </c>
      <c r="E427" s="23" t="s">
        <v>723</v>
      </c>
      <c r="F427" s="25" t="s">
        <v>106</v>
      </c>
      <c r="G427" s="26">
        <v>2946.85</v>
      </c>
      <c r="H427" s="23" t="s">
        <v>24</v>
      </c>
      <c r="I427" s="23">
        <v>1</v>
      </c>
      <c r="J427" s="23">
        <v>1.1000000000000001</v>
      </c>
      <c r="K427" s="23">
        <v>1</v>
      </c>
      <c r="L427" s="26">
        <v>6.73</v>
      </c>
      <c r="M427" s="29">
        <v>6.7299999999999999E-3</v>
      </c>
      <c r="N427" s="23" t="s">
        <v>25</v>
      </c>
      <c r="O427" s="23" t="s">
        <v>26</v>
      </c>
    </row>
    <row r="428" spans="2:15" s="15" customFormat="1" ht="12.75">
      <c r="B428" s="23">
        <v>415</v>
      </c>
      <c r="C428" s="23" t="s">
        <v>724</v>
      </c>
      <c r="D428" s="23" t="s">
        <v>725</v>
      </c>
      <c r="E428" s="23" t="s">
        <v>726</v>
      </c>
      <c r="F428" s="25" t="s">
        <v>106</v>
      </c>
      <c r="G428" s="26">
        <v>14.97</v>
      </c>
      <c r="H428" s="23" t="s">
        <v>24</v>
      </c>
      <c r="I428" s="23">
        <v>1</v>
      </c>
      <c r="J428" s="23">
        <v>1.1000000000000001</v>
      </c>
      <c r="K428" s="23">
        <v>1</v>
      </c>
      <c r="L428" s="26">
        <v>6.73</v>
      </c>
      <c r="M428" s="29">
        <v>6.7299999999999999E-3</v>
      </c>
      <c r="N428" s="23" t="s">
        <v>25</v>
      </c>
      <c r="O428" s="23" t="s">
        <v>26</v>
      </c>
    </row>
    <row r="429" spans="2:15" s="15" customFormat="1" ht="12.75">
      <c r="B429" s="23">
        <v>416</v>
      </c>
      <c r="C429" s="24" t="s">
        <v>727</v>
      </c>
      <c r="D429" s="23" t="s">
        <v>728</v>
      </c>
      <c r="E429" s="23" t="s">
        <v>475</v>
      </c>
      <c r="F429" s="25" t="s">
        <v>195</v>
      </c>
      <c r="G429" s="26">
        <v>10.42</v>
      </c>
      <c r="H429" s="23" t="s">
        <v>24</v>
      </c>
      <c r="I429" s="23">
        <v>3</v>
      </c>
      <c r="J429" s="23">
        <v>3.2</v>
      </c>
      <c r="K429" s="23">
        <v>1</v>
      </c>
      <c r="L429" s="26">
        <v>1.1000000000000001</v>
      </c>
      <c r="M429" s="29">
        <v>1.1000000000000001E-3</v>
      </c>
      <c r="N429" s="23" t="s">
        <v>25</v>
      </c>
      <c r="O429" s="23" t="s">
        <v>26</v>
      </c>
    </row>
    <row r="430" spans="2:15" s="15" customFormat="1" ht="12.75">
      <c r="B430" s="23">
        <v>417</v>
      </c>
      <c r="C430" s="23" t="s">
        <v>729</v>
      </c>
      <c r="D430" s="23" t="s">
        <v>728</v>
      </c>
      <c r="E430" s="23" t="s">
        <v>370</v>
      </c>
      <c r="F430" s="25" t="s">
        <v>195</v>
      </c>
      <c r="G430" s="26">
        <v>1</v>
      </c>
      <c r="H430" s="23" t="s">
        <v>24</v>
      </c>
      <c r="I430" s="23">
        <v>3</v>
      </c>
      <c r="J430" s="23">
        <v>3.2</v>
      </c>
      <c r="K430" s="23">
        <v>1</v>
      </c>
      <c r="L430" s="26">
        <v>1.1000000000000001</v>
      </c>
      <c r="M430" s="29">
        <v>1.1000000000000001E-3</v>
      </c>
      <c r="N430" s="23" t="s">
        <v>156</v>
      </c>
      <c r="O430" s="23" t="s">
        <v>26</v>
      </c>
    </row>
    <row r="431" spans="2:15" s="15" customFormat="1" ht="12.75">
      <c r="B431" s="23">
        <v>418</v>
      </c>
      <c r="C431" s="23" t="s">
        <v>730</v>
      </c>
      <c r="D431" s="23" t="s">
        <v>731</v>
      </c>
      <c r="E431" s="23" t="s">
        <v>200</v>
      </c>
      <c r="F431" s="25" t="s">
        <v>195</v>
      </c>
      <c r="G431" s="26">
        <v>1</v>
      </c>
      <c r="H431" s="23" t="s">
        <v>24</v>
      </c>
      <c r="I431" s="23">
        <v>3</v>
      </c>
      <c r="J431" s="23">
        <v>3.2</v>
      </c>
      <c r="K431" s="23">
        <v>1</v>
      </c>
      <c r="L431" s="26">
        <v>5.3</v>
      </c>
      <c r="M431" s="29">
        <v>5.3E-3</v>
      </c>
      <c r="N431" s="23" t="s">
        <v>25</v>
      </c>
      <c r="O431" s="23" t="s">
        <v>26</v>
      </c>
    </row>
    <row r="432" spans="2:15" s="15" customFormat="1" ht="12.75">
      <c r="B432" s="23">
        <v>419</v>
      </c>
      <c r="C432" s="23" t="s">
        <v>732</v>
      </c>
      <c r="D432" s="23" t="s">
        <v>731</v>
      </c>
      <c r="E432" s="23" t="s">
        <v>200</v>
      </c>
      <c r="F432" s="25" t="s">
        <v>195</v>
      </c>
      <c r="G432" s="26">
        <v>217.5</v>
      </c>
      <c r="H432" s="23" t="s">
        <v>24</v>
      </c>
      <c r="I432" s="23">
        <v>3</v>
      </c>
      <c r="J432" s="23">
        <v>3.2</v>
      </c>
      <c r="K432" s="23">
        <v>1</v>
      </c>
      <c r="L432" s="26">
        <v>5.3</v>
      </c>
      <c r="M432" s="29">
        <v>5.3E-3</v>
      </c>
      <c r="N432" s="23" t="s">
        <v>25</v>
      </c>
      <c r="O432" s="23" t="s">
        <v>26</v>
      </c>
    </row>
    <row r="433" spans="2:15" s="15" customFormat="1" ht="12.75">
      <c r="B433" s="23">
        <v>420</v>
      </c>
      <c r="C433" s="23" t="s">
        <v>733</v>
      </c>
      <c r="D433" s="23" t="s">
        <v>731</v>
      </c>
      <c r="E433" s="23" t="s">
        <v>197</v>
      </c>
      <c r="F433" s="25" t="s">
        <v>195</v>
      </c>
      <c r="G433" s="26">
        <v>1</v>
      </c>
      <c r="H433" s="23" t="s">
        <v>24</v>
      </c>
      <c r="I433" s="23">
        <v>3</v>
      </c>
      <c r="J433" s="23">
        <v>3.2</v>
      </c>
      <c r="K433" s="23">
        <v>1</v>
      </c>
      <c r="L433" s="26">
        <v>5.3</v>
      </c>
      <c r="M433" s="29">
        <v>5.3E-3</v>
      </c>
      <c r="N433" s="23" t="s">
        <v>25</v>
      </c>
      <c r="O433" s="23" t="s">
        <v>26</v>
      </c>
    </row>
    <row r="434" spans="2:15" s="15" customFormat="1" ht="12.75">
      <c r="B434" s="23">
        <v>421</v>
      </c>
      <c r="C434" s="23" t="s">
        <v>734</v>
      </c>
      <c r="D434" s="23" t="s">
        <v>731</v>
      </c>
      <c r="E434" s="23" t="s">
        <v>200</v>
      </c>
      <c r="F434" s="25" t="s">
        <v>195</v>
      </c>
      <c r="G434" s="26">
        <v>1</v>
      </c>
      <c r="H434" s="23" t="s">
        <v>24</v>
      </c>
      <c r="I434" s="23">
        <v>3</v>
      </c>
      <c r="J434" s="23">
        <v>3.2</v>
      </c>
      <c r="K434" s="23">
        <v>1</v>
      </c>
      <c r="L434" s="26">
        <v>5.3</v>
      </c>
      <c r="M434" s="29">
        <v>5.3E-3</v>
      </c>
      <c r="N434" s="23" t="s">
        <v>25</v>
      </c>
      <c r="O434" s="23" t="s">
        <v>26</v>
      </c>
    </row>
    <row r="435" spans="2:15" s="15" customFormat="1" ht="12.75">
      <c r="B435" s="23">
        <v>422</v>
      </c>
      <c r="C435" s="23" t="s">
        <v>735</v>
      </c>
      <c r="D435" s="23" t="s">
        <v>731</v>
      </c>
      <c r="E435" s="23" t="s">
        <v>200</v>
      </c>
      <c r="F435" s="25" t="s">
        <v>195</v>
      </c>
      <c r="G435" s="26">
        <v>217.5</v>
      </c>
      <c r="H435" s="23" t="s">
        <v>24</v>
      </c>
      <c r="I435" s="23">
        <v>3</v>
      </c>
      <c r="J435" s="23">
        <v>3.2</v>
      </c>
      <c r="K435" s="23">
        <v>1</v>
      </c>
      <c r="L435" s="26">
        <v>5.3</v>
      </c>
      <c r="M435" s="29">
        <v>5.3E-3</v>
      </c>
      <c r="N435" s="23" t="s">
        <v>25</v>
      </c>
      <c r="O435" s="23" t="s">
        <v>26</v>
      </c>
    </row>
    <row r="436" spans="2:15" s="15" customFormat="1" ht="12.75">
      <c r="B436" s="23">
        <v>423</v>
      </c>
      <c r="C436" s="24" t="s">
        <v>736</v>
      </c>
      <c r="D436" s="23" t="s">
        <v>731</v>
      </c>
      <c r="E436" s="23" t="s">
        <v>197</v>
      </c>
      <c r="F436" s="25" t="s">
        <v>195</v>
      </c>
      <c r="G436" s="26">
        <v>1</v>
      </c>
      <c r="H436" s="23" t="s">
        <v>24</v>
      </c>
      <c r="I436" s="23">
        <v>3</v>
      </c>
      <c r="J436" s="23">
        <v>3.2</v>
      </c>
      <c r="K436" s="23">
        <v>1</v>
      </c>
      <c r="L436" s="26">
        <v>5.3</v>
      </c>
      <c r="M436" s="29">
        <v>5.3E-3</v>
      </c>
      <c r="N436" s="23" t="s">
        <v>25</v>
      </c>
      <c r="O436" s="23" t="s">
        <v>26</v>
      </c>
    </row>
    <row r="437" spans="2:15" s="15" customFormat="1" ht="12.75">
      <c r="B437" s="23">
        <v>424</v>
      </c>
      <c r="C437" s="23" t="s">
        <v>737</v>
      </c>
      <c r="D437" s="23" t="s">
        <v>731</v>
      </c>
      <c r="E437" s="23" t="s">
        <v>200</v>
      </c>
      <c r="F437" s="25" t="s">
        <v>195</v>
      </c>
      <c r="G437" s="26">
        <v>1</v>
      </c>
      <c r="H437" s="23" t="s">
        <v>24</v>
      </c>
      <c r="I437" s="23">
        <v>3</v>
      </c>
      <c r="J437" s="23">
        <v>3.2</v>
      </c>
      <c r="K437" s="23">
        <v>1</v>
      </c>
      <c r="L437" s="26">
        <v>5.3</v>
      </c>
      <c r="M437" s="29">
        <v>5.3E-3</v>
      </c>
      <c r="N437" s="23" t="s">
        <v>25</v>
      </c>
      <c r="O437" s="23" t="s">
        <v>26</v>
      </c>
    </row>
    <row r="438" spans="2:15" s="15" customFormat="1" ht="12.75">
      <c r="B438" s="23">
        <v>425</v>
      </c>
      <c r="C438" s="23" t="s">
        <v>738</v>
      </c>
      <c r="D438" s="23" t="s">
        <v>731</v>
      </c>
      <c r="E438" s="23" t="s">
        <v>197</v>
      </c>
      <c r="F438" s="25" t="s">
        <v>195</v>
      </c>
      <c r="G438" s="26">
        <v>1</v>
      </c>
      <c r="H438" s="23" t="s">
        <v>24</v>
      </c>
      <c r="I438" s="23">
        <v>3</v>
      </c>
      <c r="J438" s="23">
        <v>3.2</v>
      </c>
      <c r="K438" s="23">
        <v>1</v>
      </c>
      <c r="L438" s="26">
        <v>5.3</v>
      </c>
      <c r="M438" s="29">
        <v>5.3E-3</v>
      </c>
      <c r="N438" s="23" t="s">
        <v>25</v>
      </c>
      <c r="O438" s="23" t="s">
        <v>26</v>
      </c>
    </row>
    <row r="439" spans="2:15" s="15" customFormat="1" ht="12.75">
      <c r="B439" s="23">
        <v>426</v>
      </c>
      <c r="C439" s="24" t="s">
        <v>739</v>
      </c>
      <c r="D439" s="23" t="s">
        <v>740</v>
      </c>
      <c r="E439" s="23" t="s">
        <v>460</v>
      </c>
      <c r="F439" s="25" t="s">
        <v>195</v>
      </c>
      <c r="G439" s="26">
        <v>1</v>
      </c>
      <c r="H439" s="23" t="s">
        <v>24</v>
      </c>
      <c r="I439" s="23">
        <v>3</v>
      </c>
      <c r="J439" s="23">
        <v>3.2</v>
      </c>
      <c r="K439" s="23">
        <v>1</v>
      </c>
      <c r="L439" s="26">
        <v>11.5</v>
      </c>
      <c r="M439" s="29">
        <v>1.15E-2</v>
      </c>
      <c r="N439" s="23" t="s">
        <v>25</v>
      </c>
      <c r="O439" s="23" t="s">
        <v>26</v>
      </c>
    </row>
    <row r="440" spans="2:15" s="15" customFormat="1" ht="12.75">
      <c r="B440" s="23">
        <v>427</v>
      </c>
      <c r="C440" s="23" t="s">
        <v>741</v>
      </c>
      <c r="D440" s="23" t="s">
        <v>740</v>
      </c>
      <c r="E440" s="23" t="s">
        <v>462</v>
      </c>
      <c r="F440" s="25" t="s">
        <v>195</v>
      </c>
      <c r="G440" s="26">
        <v>1</v>
      </c>
      <c r="H440" s="23" t="s">
        <v>24</v>
      </c>
      <c r="I440" s="23">
        <v>3</v>
      </c>
      <c r="J440" s="23">
        <v>3.2</v>
      </c>
      <c r="K440" s="23">
        <v>1</v>
      </c>
      <c r="L440" s="26">
        <v>11.5</v>
      </c>
      <c r="M440" s="29">
        <v>1.15E-2</v>
      </c>
      <c r="N440" s="23" t="s">
        <v>25</v>
      </c>
      <c r="O440" s="23" t="s">
        <v>26</v>
      </c>
    </row>
    <row r="441" spans="2:15" s="15" customFormat="1" ht="12.75">
      <c r="B441" s="23">
        <v>428</v>
      </c>
      <c r="C441" s="23" t="s">
        <v>742</v>
      </c>
      <c r="D441" s="23" t="s">
        <v>740</v>
      </c>
      <c r="E441" s="23" t="s">
        <v>200</v>
      </c>
      <c r="F441" s="25" t="s">
        <v>195</v>
      </c>
      <c r="G441" s="26">
        <v>1</v>
      </c>
      <c r="H441" s="23" t="s">
        <v>24</v>
      </c>
      <c r="I441" s="23">
        <v>3</v>
      </c>
      <c r="J441" s="23">
        <v>3.2</v>
      </c>
      <c r="K441" s="23">
        <v>1</v>
      </c>
      <c r="L441" s="26">
        <v>11.5</v>
      </c>
      <c r="M441" s="29">
        <v>1.15E-2</v>
      </c>
      <c r="N441" s="23" t="s">
        <v>25</v>
      </c>
      <c r="O441" s="23" t="s">
        <v>26</v>
      </c>
    </row>
    <row r="442" spans="2:15" s="15" customFormat="1" ht="12.75">
      <c r="B442" s="23">
        <v>429</v>
      </c>
      <c r="C442" s="23" t="s">
        <v>743</v>
      </c>
      <c r="D442" s="23" t="s">
        <v>740</v>
      </c>
      <c r="E442" s="23" t="s">
        <v>200</v>
      </c>
      <c r="F442" s="25" t="s">
        <v>195</v>
      </c>
      <c r="G442" s="26">
        <v>1</v>
      </c>
      <c r="H442" s="23" t="s">
        <v>24</v>
      </c>
      <c r="I442" s="23">
        <v>3</v>
      </c>
      <c r="J442" s="23">
        <v>3.2</v>
      </c>
      <c r="K442" s="23">
        <v>1</v>
      </c>
      <c r="L442" s="26">
        <v>11.5</v>
      </c>
      <c r="M442" s="29">
        <v>1.15E-2</v>
      </c>
      <c r="N442" s="23" t="s">
        <v>25</v>
      </c>
      <c r="O442" s="23" t="s">
        <v>26</v>
      </c>
    </row>
    <row r="443" spans="2:15" s="15" customFormat="1" ht="12.75">
      <c r="B443" s="23">
        <v>430</v>
      </c>
      <c r="C443" s="23" t="s">
        <v>744</v>
      </c>
      <c r="D443" s="23" t="s">
        <v>740</v>
      </c>
      <c r="E443" s="23" t="s">
        <v>200</v>
      </c>
      <c r="F443" s="25" t="s">
        <v>195</v>
      </c>
      <c r="G443" s="26">
        <v>1</v>
      </c>
      <c r="H443" s="23" t="s">
        <v>24</v>
      </c>
      <c r="I443" s="23">
        <v>3</v>
      </c>
      <c r="J443" s="23">
        <v>3.2</v>
      </c>
      <c r="K443" s="23">
        <v>1</v>
      </c>
      <c r="L443" s="26">
        <v>11.5</v>
      </c>
      <c r="M443" s="29">
        <v>1.15E-2</v>
      </c>
      <c r="N443" s="23" t="s">
        <v>25</v>
      </c>
      <c r="O443" s="23" t="s">
        <v>26</v>
      </c>
    </row>
    <row r="444" spans="2:15" s="15" customFormat="1" ht="12.75">
      <c r="B444" s="23">
        <v>431</v>
      </c>
      <c r="C444" s="23" t="s">
        <v>745</v>
      </c>
      <c r="D444" s="23" t="s">
        <v>740</v>
      </c>
      <c r="E444" s="23" t="s">
        <v>200</v>
      </c>
      <c r="F444" s="25" t="s">
        <v>195</v>
      </c>
      <c r="G444" s="26">
        <v>1</v>
      </c>
      <c r="H444" s="23" t="s">
        <v>24</v>
      </c>
      <c r="I444" s="23">
        <v>3</v>
      </c>
      <c r="J444" s="23">
        <v>3.2</v>
      </c>
      <c r="K444" s="23">
        <v>1</v>
      </c>
      <c r="L444" s="26">
        <v>11.5</v>
      </c>
      <c r="M444" s="29">
        <v>1.15E-2</v>
      </c>
      <c r="N444" s="23" t="s">
        <v>25</v>
      </c>
      <c r="O444" s="23" t="s">
        <v>26</v>
      </c>
    </row>
    <row r="445" spans="2:15" s="15" customFormat="1" ht="12.75">
      <c r="B445" s="23">
        <v>432</v>
      </c>
      <c r="C445" s="23" t="s">
        <v>746</v>
      </c>
      <c r="D445" s="23" t="s">
        <v>740</v>
      </c>
      <c r="E445" s="23" t="s">
        <v>200</v>
      </c>
      <c r="F445" s="25" t="s">
        <v>195</v>
      </c>
      <c r="G445" s="26">
        <v>290</v>
      </c>
      <c r="H445" s="23" t="s">
        <v>24</v>
      </c>
      <c r="I445" s="23">
        <v>3</v>
      </c>
      <c r="J445" s="23">
        <v>3.2</v>
      </c>
      <c r="K445" s="23">
        <v>1</v>
      </c>
      <c r="L445" s="26">
        <v>11.5</v>
      </c>
      <c r="M445" s="29">
        <v>1.15E-2</v>
      </c>
      <c r="N445" s="23" t="s">
        <v>25</v>
      </c>
      <c r="O445" s="23" t="s">
        <v>26</v>
      </c>
    </row>
    <row r="446" spans="2:15" s="15" customFormat="1" ht="12.75">
      <c r="B446" s="23">
        <v>433</v>
      </c>
      <c r="C446" s="23" t="s">
        <v>747</v>
      </c>
      <c r="D446" s="23" t="s">
        <v>740</v>
      </c>
      <c r="E446" s="23" t="s">
        <v>466</v>
      </c>
      <c r="F446" s="25" t="s">
        <v>195</v>
      </c>
      <c r="G446" s="26">
        <v>1</v>
      </c>
      <c r="H446" s="23" t="s">
        <v>24</v>
      </c>
      <c r="I446" s="23">
        <v>3</v>
      </c>
      <c r="J446" s="23">
        <v>3.2</v>
      </c>
      <c r="K446" s="23">
        <v>1</v>
      </c>
      <c r="L446" s="26">
        <v>11.5</v>
      </c>
      <c r="M446" s="29">
        <v>1.15E-2</v>
      </c>
      <c r="N446" s="23" t="s">
        <v>25</v>
      </c>
      <c r="O446" s="23" t="s">
        <v>26</v>
      </c>
    </row>
    <row r="447" spans="2:15" s="15" customFormat="1" ht="12.75">
      <c r="B447" s="23">
        <v>434</v>
      </c>
      <c r="C447" s="23" t="s">
        <v>748</v>
      </c>
      <c r="D447" s="23" t="s">
        <v>740</v>
      </c>
      <c r="E447" s="23" t="s">
        <v>200</v>
      </c>
      <c r="F447" s="25" t="s">
        <v>195</v>
      </c>
      <c r="G447" s="26">
        <v>1</v>
      </c>
      <c r="H447" s="23" t="s">
        <v>24</v>
      </c>
      <c r="I447" s="23">
        <v>3</v>
      </c>
      <c r="J447" s="23">
        <v>3.2</v>
      </c>
      <c r="K447" s="23">
        <v>1</v>
      </c>
      <c r="L447" s="26">
        <v>11.5</v>
      </c>
      <c r="M447" s="29">
        <v>1.15E-2</v>
      </c>
      <c r="N447" s="23" t="s">
        <v>25</v>
      </c>
      <c r="O447" s="23" t="s">
        <v>26</v>
      </c>
    </row>
    <row r="448" spans="2:15" s="15" customFormat="1" ht="12.75">
      <c r="B448" s="23">
        <v>435</v>
      </c>
      <c r="C448" s="23" t="s">
        <v>749</v>
      </c>
      <c r="D448" s="23" t="s">
        <v>740</v>
      </c>
      <c r="E448" s="23" t="s">
        <v>200</v>
      </c>
      <c r="F448" s="25" t="s">
        <v>195</v>
      </c>
      <c r="G448" s="26">
        <v>1</v>
      </c>
      <c r="H448" s="23" t="s">
        <v>24</v>
      </c>
      <c r="I448" s="23">
        <v>3</v>
      </c>
      <c r="J448" s="23">
        <v>3.2</v>
      </c>
      <c r="K448" s="23">
        <v>1</v>
      </c>
      <c r="L448" s="26">
        <v>11.5</v>
      </c>
      <c r="M448" s="29">
        <v>1.15E-2</v>
      </c>
      <c r="N448" s="23" t="s">
        <v>25</v>
      </c>
      <c r="O448" s="23" t="s">
        <v>26</v>
      </c>
    </row>
    <row r="449" spans="2:15" s="15" customFormat="1" ht="12.75">
      <c r="B449" s="23">
        <v>436</v>
      </c>
      <c r="C449" s="23" t="s">
        <v>750</v>
      </c>
      <c r="D449" s="23" t="s">
        <v>740</v>
      </c>
      <c r="E449" s="23" t="s">
        <v>460</v>
      </c>
      <c r="F449" s="25" t="s">
        <v>195</v>
      </c>
      <c r="G449" s="26">
        <v>1</v>
      </c>
      <c r="H449" s="23" t="s">
        <v>24</v>
      </c>
      <c r="I449" s="23">
        <v>3</v>
      </c>
      <c r="J449" s="23">
        <v>3.2</v>
      </c>
      <c r="K449" s="23">
        <v>1</v>
      </c>
      <c r="L449" s="26">
        <v>11.5</v>
      </c>
      <c r="M449" s="29">
        <v>1.15E-2</v>
      </c>
      <c r="N449" s="23" t="s">
        <v>25</v>
      </c>
      <c r="O449" s="23" t="s">
        <v>26</v>
      </c>
    </row>
    <row r="450" spans="2:15" s="15" customFormat="1" ht="12.75">
      <c r="B450" s="23">
        <v>437</v>
      </c>
      <c r="C450" s="23" t="s">
        <v>751</v>
      </c>
      <c r="D450" s="23" t="s">
        <v>740</v>
      </c>
      <c r="E450" s="23" t="s">
        <v>460</v>
      </c>
      <c r="F450" s="25" t="s">
        <v>195</v>
      </c>
      <c r="G450" s="26">
        <v>290</v>
      </c>
      <c r="H450" s="23" t="s">
        <v>24</v>
      </c>
      <c r="I450" s="23">
        <v>3</v>
      </c>
      <c r="J450" s="23">
        <v>3.2</v>
      </c>
      <c r="K450" s="23">
        <v>1</v>
      </c>
      <c r="L450" s="26">
        <v>11.5</v>
      </c>
      <c r="M450" s="29">
        <v>1.15E-2</v>
      </c>
      <c r="N450" s="23" t="s">
        <v>25</v>
      </c>
      <c r="O450" s="23" t="s">
        <v>26</v>
      </c>
    </row>
    <row r="451" spans="2:15" s="15" customFormat="1" ht="12.75">
      <c r="B451" s="23">
        <v>438</v>
      </c>
      <c r="C451" s="23" t="s">
        <v>752</v>
      </c>
      <c r="D451" s="23" t="s">
        <v>740</v>
      </c>
      <c r="E451" s="23" t="s">
        <v>200</v>
      </c>
      <c r="F451" s="25" t="s">
        <v>195</v>
      </c>
      <c r="G451" s="26">
        <v>1</v>
      </c>
      <c r="H451" s="23" t="s">
        <v>24</v>
      </c>
      <c r="I451" s="23">
        <v>3</v>
      </c>
      <c r="J451" s="23">
        <v>3.2</v>
      </c>
      <c r="K451" s="23">
        <v>1</v>
      </c>
      <c r="L451" s="26">
        <v>11.5</v>
      </c>
      <c r="M451" s="29">
        <v>1.15E-2</v>
      </c>
      <c r="N451" s="23" t="s">
        <v>25</v>
      </c>
      <c r="O451" s="23" t="s">
        <v>26</v>
      </c>
    </row>
    <row r="452" spans="2:15" s="15" customFormat="1" ht="12.75">
      <c r="B452" s="23">
        <v>439</v>
      </c>
      <c r="C452" s="24" t="s">
        <v>753</v>
      </c>
      <c r="D452" s="23" t="s">
        <v>754</v>
      </c>
      <c r="E452" s="23" t="s">
        <v>475</v>
      </c>
      <c r="F452" s="25" t="s">
        <v>195</v>
      </c>
      <c r="G452" s="26">
        <v>1</v>
      </c>
      <c r="H452" s="23" t="s">
        <v>24</v>
      </c>
      <c r="I452" s="23">
        <v>3</v>
      </c>
      <c r="J452" s="23">
        <v>3.2</v>
      </c>
      <c r="K452" s="23">
        <v>1</v>
      </c>
      <c r="L452" s="26">
        <v>4</v>
      </c>
      <c r="M452" s="29">
        <v>4.0000000000000001E-3</v>
      </c>
      <c r="N452" s="23" t="s">
        <v>25</v>
      </c>
      <c r="O452" s="23" t="s">
        <v>26</v>
      </c>
    </row>
    <row r="453" spans="2:15" s="15" customFormat="1" ht="12.75">
      <c r="B453" s="23">
        <v>440</v>
      </c>
      <c r="C453" s="24" t="s">
        <v>755</v>
      </c>
      <c r="D453" s="23" t="s">
        <v>754</v>
      </c>
      <c r="E453" s="23" t="s">
        <v>475</v>
      </c>
      <c r="F453" s="25" t="s">
        <v>195</v>
      </c>
      <c r="G453" s="26">
        <v>1</v>
      </c>
      <c r="H453" s="23" t="s">
        <v>24</v>
      </c>
      <c r="I453" s="23">
        <v>3</v>
      </c>
      <c r="J453" s="23">
        <v>3.2</v>
      </c>
      <c r="K453" s="23">
        <v>1</v>
      </c>
      <c r="L453" s="26">
        <v>4</v>
      </c>
      <c r="M453" s="29">
        <v>4.0000000000000001E-3</v>
      </c>
      <c r="N453" s="23" t="s">
        <v>25</v>
      </c>
      <c r="O453" s="23" t="s">
        <v>26</v>
      </c>
    </row>
    <row r="454" spans="2:15" s="15" customFormat="1" ht="12.75">
      <c r="B454" s="23">
        <v>441</v>
      </c>
      <c r="C454" s="24" t="s">
        <v>756</v>
      </c>
      <c r="D454" s="23" t="s">
        <v>754</v>
      </c>
      <c r="E454" s="23" t="s">
        <v>475</v>
      </c>
      <c r="F454" s="25" t="s">
        <v>195</v>
      </c>
      <c r="G454" s="26">
        <v>1</v>
      </c>
      <c r="H454" s="23" t="s">
        <v>24</v>
      </c>
      <c r="I454" s="23">
        <v>3</v>
      </c>
      <c r="J454" s="23">
        <v>3.2</v>
      </c>
      <c r="K454" s="23">
        <v>1</v>
      </c>
      <c r="L454" s="26">
        <v>4</v>
      </c>
      <c r="M454" s="29">
        <v>4.0000000000000001E-3</v>
      </c>
      <c r="N454" s="23" t="s">
        <v>25</v>
      </c>
      <c r="O454" s="23" t="s">
        <v>26</v>
      </c>
    </row>
    <row r="455" spans="2:15" s="15" customFormat="1" ht="12.75">
      <c r="B455" s="23">
        <v>442</v>
      </c>
      <c r="C455" s="24" t="s">
        <v>757</v>
      </c>
      <c r="D455" s="23" t="s">
        <v>754</v>
      </c>
      <c r="E455" s="23" t="s">
        <v>475</v>
      </c>
      <c r="F455" s="25" t="s">
        <v>195</v>
      </c>
      <c r="G455" s="26">
        <v>1</v>
      </c>
      <c r="H455" s="23" t="s">
        <v>24</v>
      </c>
      <c r="I455" s="23">
        <v>3</v>
      </c>
      <c r="J455" s="23">
        <v>3.2</v>
      </c>
      <c r="K455" s="23">
        <v>1</v>
      </c>
      <c r="L455" s="26">
        <v>4</v>
      </c>
      <c r="M455" s="29">
        <v>4.0000000000000001E-3</v>
      </c>
      <c r="N455" s="23" t="s">
        <v>25</v>
      </c>
      <c r="O455" s="23" t="s">
        <v>26</v>
      </c>
    </row>
    <row r="456" spans="2:15" s="15" customFormat="1" ht="12.75">
      <c r="B456" s="23">
        <v>443</v>
      </c>
      <c r="C456" s="24" t="s">
        <v>758</v>
      </c>
      <c r="D456" s="23" t="s">
        <v>754</v>
      </c>
      <c r="E456" s="23" t="s">
        <v>475</v>
      </c>
      <c r="F456" s="25" t="s">
        <v>195</v>
      </c>
      <c r="G456" s="26">
        <v>1</v>
      </c>
      <c r="H456" s="23" t="s">
        <v>24</v>
      </c>
      <c r="I456" s="23">
        <v>3</v>
      </c>
      <c r="J456" s="23">
        <v>3.2</v>
      </c>
      <c r="K456" s="23">
        <v>1</v>
      </c>
      <c r="L456" s="26">
        <v>4</v>
      </c>
      <c r="M456" s="29">
        <v>4.0000000000000001E-3</v>
      </c>
      <c r="N456" s="23" t="s">
        <v>25</v>
      </c>
      <c r="O456" s="23" t="s">
        <v>26</v>
      </c>
    </row>
    <row r="457" spans="2:15" s="15" customFormat="1" ht="12.75">
      <c r="B457" s="23">
        <v>444</v>
      </c>
      <c r="C457" s="24" t="s">
        <v>759</v>
      </c>
      <c r="D457" s="23" t="s">
        <v>754</v>
      </c>
      <c r="E457" s="23" t="s">
        <v>475</v>
      </c>
      <c r="F457" s="25" t="s">
        <v>195</v>
      </c>
      <c r="G457" s="26">
        <v>1</v>
      </c>
      <c r="H457" s="23" t="s">
        <v>24</v>
      </c>
      <c r="I457" s="23">
        <v>3</v>
      </c>
      <c r="J457" s="23">
        <v>3.2</v>
      </c>
      <c r="K457" s="23">
        <v>1</v>
      </c>
      <c r="L457" s="26">
        <v>4</v>
      </c>
      <c r="M457" s="29">
        <v>4.0000000000000001E-3</v>
      </c>
      <c r="N457" s="23" t="s">
        <v>25</v>
      </c>
      <c r="O457" s="23" t="s">
        <v>26</v>
      </c>
    </row>
    <row r="458" spans="2:15" s="15" customFormat="1" ht="12.75">
      <c r="B458" s="23">
        <v>445</v>
      </c>
      <c r="C458" s="23" t="s">
        <v>760</v>
      </c>
      <c r="D458" s="23" t="s">
        <v>754</v>
      </c>
      <c r="E458" s="23" t="s">
        <v>475</v>
      </c>
      <c r="F458" s="25" t="s">
        <v>195</v>
      </c>
      <c r="G458" s="26">
        <v>1</v>
      </c>
      <c r="H458" s="23" t="s">
        <v>24</v>
      </c>
      <c r="I458" s="23">
        <v>3</v>
      </c>
      <c r="J458" s="23">
        <v>3.2</v>
      </c>
      <c r="K458" s="23">
        <v>1</v>
      </c>
      <c r="L458" s="26">
        <v>4</v>
      </c>
      <c r="M458" s="29">
        <v>4.0000000000000001E-3</v>
      </c>
      <c r="N458" s="23" t="s">
        <v>25</v>
      </c>
      <c r="O458" s="23" t="s">
        <v>26</v>
      </c>
    </row>
    <row r="459" spans="2:15" s="15" customFormat="1" ht="12.75">
      <c r="B459" s="23">
        <v>446</v>
      </c>
      <c r="C459" s="23" t="s">
        <v>761</v>
      </c>
      <c r="D459" s="23" t="s">
        <v>754</v>
      </c>
      <c r="E459" s="23" t="s">
        <v>442</v>
      </c>
      <c r="F459" s="25" t="s">
        <v>195</v>
      </c>
      <c r="G459" s="26">
        <v>1</v>
      </c>
      <c r="H459" s="23" t="s">
        <v>24</v>
      </c>
      <c r="I459" s="23">
        <v>3</v>
      </c>
      <c r="J459" s="23">
        <v>3.2</v>
      </c>
      <c r="K459" s="23">
        <v>1</v>
      </c>
      <c r="L459" s="26">
        <v>4</v>
      </c>
      <c r="M459" s="29">
        <v>4.0000000000000001E-3</v>
      </c>
      <c r="N459" s="23" t="s">
        <v>25</v>
      </c>
      <c r="O459" s="23" t="s">
        <v>26</v>
      </c>
    </row>
    <row r="460" spans="2:15" s="15" customFormat="1" ht="12.75">
      <c r="B460" s="23">
        <v>447</v>
      </c>
      <c r="C460" s="23" t="s">
        <v>762</v>
      </c>
      <c r="D460" s="23" t="s">
        <v>754</v>
      </c>
      <c r="E460" s="23" t="s">
        <v>475</v>
      </c>
      <c r="F460" s="25" t="s">
        <v>195</v>
      </c>
      <c r="G460" s="26">
        <v>1</v>
      </c>
      <c r="H460" s="23" t="s">
        <v>24</v>
      </c>
      <c r="I460" s="23">
        <v>3</v>
      </c>
      <c r="J460" s="23">
        <v>3.2</v>
      </c>
      <c r="K460" s="23">
        <v>1</v>
      </c>
      <c r="L460" s="26">
        <v>4</v>
      </c>
      <c r="M460" s="29">
        <v>4.0000000000000001E-3</v>
      </c>
      <c r="N460" s="23" t="s">
        <v>25</v>
      </c>
      <c r="O460" s="23" t="s">
        <v>26</v>
      </c>
    </row>
    <row r="461" spans="2:15" s="15" customFormat="1" ht="12.75">
      <c r="B461" s="23">
        <v>448</v>
      </c>
      <c r="C461" s="23" t="s">
        <v>763</v>
      </c>
      <c r="D461" s="23" t="s">
        <v>754</v>
      </c>
      <c r="E461" s="23" t="s">
        <v>475</v>
      </c>
      <c r="F461" s="25" t="s">
        <v>195</v>
      </c>
      <c r="G461" s="26">
        <v>1</v>
      </c>
      <c r="H461" s="23" t="s">
        <v>24</v>
      </c>
      <c r="I461" s="23">
        <v>3</v>
      </c>
      <c r="J461" s="23">
        <v>3.2</v>
      </c>
      <c r="K461" s="23">
        <v>1</v>
      </c>
      <c r="L461" s="26">
        <v>4</v>
      </c>
      <c r="M461" s="29">
        <v>4.0000000000000001E-3</v>
      </c>
      <c r="N461" s="23" t="s">
        <v>25</v>
      </c>
      <c r="O461" s="23" t="s">
        <v>26</v>
      </c>
    </row>
    <row r="462" spans="2:15" s="15" customFormat="1" ht="12.75">
      <c r="B462" s="23">
        <v>449</v>
      </c>
      <c r="C462" s="23" t="s">
        <v>764</v>
      </c>
      <c r="D462" s="23" t="s">
        <v>754</v>
      </c>
      <c r="E462" s="23" t="s">
        <v>475</v>
      </c>
      <c r="F462" s="25" t="s">
        <v>195</v>
      </c>
      <c r="G462" s="26">
        <v>1</v>
      </c>
      <c r="H462" s="23" t="s">
        <v>24</v>
      </c>
      <c r="I462" s="23">
        <v>3</v>
      </c>
      <c r="J462" s="23">
        <v>3.2</v>
      </c>
      <c r="K462" s="23">
        <v>1</v>
      </c>
      <c r="L462" s="26">
        <v>4</v>
      </c>
      <c r="M462" s="29">
        <v>4.0000000000000001E-3</v>
      </c>
      <c r="N462" s="23" t="s">
        <v>25</v>
      </c>
      <c r="O462" s="23" t="s">
        <v>26</v>
      </c>
    </row>
    <row r="463" spans="2:15" s="15" customFormat="1" ht="12.75">
      <c r="B463" s="23">
        <v>450</v>
      </c>
      <c r="C463" s="24" t="s">
        <v>765</v>
      </c>
      <c r="D463" s="23" t="s">
        <v>754</v>
      </c>
      <c r="E463" s="23" t="s">
        <v>475</v>
      </c>
      <c r="F463" s="25" t="s">
        <v>195</v>
      </c>
      <c r="G463" s="26">
        <v>1</v>
      </c>
      <c r="H463" s="23" t="s">
        <v>24</v>
      </c>
      <c r="I463" s="23">
        <v>3</v>
      </c>
      <c r="J463" s="23">
        <v>3.2</v>
      </c>
      <c r="K463" s="23">
        <v>1</v>
      </c>
      <c r="L463" s="26">
        <v>4</v>
      </c>
      <c r="M463" s="29">
        <v>4.0000000000000001E-3</v>
      </c>
      <c r="N463" s="23" t="s">
        <v>25</v>
      </c>
      <c r="O463" s="23" t="s">
        <v>26</v>
      </c>
    </row>
    <row r="464" spans="2:15" s="15" customFormat="1" ht="12.75">
      <c r="B464" s="23">
        <v>451</v>
      </c>
      <c r="C464" s="23" t="s">
        <v>766</v>
      </c>
      <c r="D464" s="23" t="s">
        <v>754</v>
      </c>
      <c r="E464" s="23" t="s">
        <v>475</v>
      </c>
      <c r="F464" s="25" t="s">
        <v>195</v>
      </c>
      <c r="G464" s="26">
        <v>1</v>
      </c>
      <c r="H464" s="23" t="s">
        <v>24</v>
      </c>
      <c r="I464" s="23">
        <v>3</v>
      </c>
      <c r="J464" s="23">
        <v>3.2</v>
      </c>
      <c r="K464" s="23">
        <v>1</v>
      </c>
      <c r="L464" s="26">
        <v>4</v>
      </c>
      <c r="M464" s="29">
        <v>4.0000000000000001E-3</v>
      </c>
      <c r="N464" s="23" t="s">
        <v>25</v>
      </c>
      <c r="O464" s="23" t="s">
        <v>26</v>
      </c>
    </row>
    <row r="465" spans="2:15" s="15" customFormat="1" ht="12.75">
      <c r="B465" s="23">
        <v>452</v>
      </c>
      <c r="C465" s="23" t="s">
        <v>767</v>
      </c>
      <c r="D465" s="23" t="s">
        <v>754</v>
      </c>
      <c r="E465" s="23" t="s">
        <v>475</v>
      </c>
      <c r="F465" s="25" t="s">
        <v>195</v>
      </c>
      <c r="G465" s="26">
        <v>1</v>
      </c>
      <c r="H465" s="23" t="s">
        <v>24</v>
      </c>
      <c r="I465" s="23">
        <v>3</v>
      </c>
      <c r="J465" s="23">
        <v>3.2</v>
      </c>
      <c r="K465" s="23">
        <v>1</v>
      </c>
      <c r="L465" s="26">
        <v>4</v>
      </c>
      <c r="M465" s="29">
        <v>4.0000000000000001E-3</v>
      </c>
      <c r="N465" s="23" t="s">
        <v>25</v>
      </c>
      <c r="O465" s="23" t="s">
        <v>26</v>
      </c>
    </row>
    <row r="466" spans="2:15" s="15" customFormat="1" ht="12.75">
      <c r="B466" s="23">
        <v>453</v>
      </c>
      <c r="C466" s="23" t="s">
        <v>768</v>
      </c>
      <c r="D466" s="23" t="s">
        <v>754</v>
      </c>
      <c r="E466" s="23" t="s">
        <v>475</v>
      </c>
      <c r="F466" s="25" t="s">
        <v>195</v>
      </c>
      <c r="G466" s="26">
        <v>1</v>
      </c>
      <c r="H466" s="23" t="s">
        <v>24</v>
      </c>
      <c r="I466" s="23">
        <v>3</v>
      </c>
      <c r="J466" s="23">
        <v>3.2</v>
      </c>
      <c r="K466" s="23">
        <v>1</v>
      </c>
      <c r="L466" s="26">
        <v>4</v>
      </c>
      <c r="M466" s="29">
        <v>4.0000000000000001E-3</v>
      </c>
      <c r="N466" s="23" t="s">
        <v>25</v>
      </c>
      <c r="O466" s="23" t="s">
        <v>26</v>
      </c>
    </row>
    <row r="467" spans="2:15" s="15" customFormat="1" ht="12.75">
      <c r="B467" s="23">
        <v>454</v>
      </c>
      <c r="C467" s="23" t="s">
        <v>769</v>
      </c>
      <c r="D467" s="23" t="s">
        <v>754</v>
      </c>
      <c r="E467" s="23" t="s">
        <v>475</v>
      </c>
      <c r="F467" s="25" t="s">
        <v>195</v>
      </c>
      <c r="G467" s="26">
        <v>1</v>
      </c>
      <c r="H467" s="23" t="s">
        <v>24</v>
      </c>
      <c r="I467" s="23">
        <v>3</v>
      </c>
      <c r="J467" s="23">
        <v>3.2</v>
      </c>
      <c r="K467" s="23">
        <v>1</v>
      </c>
      <c r="L467" s="26">
        <v>4</v>
      </c>
      <c r="M467" s="29">
        <v>4.0000000000000001E-3</v>
      </c>
      <c r="N467" s="23" t="s">
        <v>25</v>
      </c>
      <c r="O467" s="23" t="s">
        <v>26</v>
      </c>
    </row>
    <row r="468" spans="2:15" s="15" customFormat="1" ht="12.75">
      <c r="B468" s="23">
        <v>455</v>
      </c>
      <c r="C468" s="23" t="s">
        <v>770</v>
      </c>
      <c r="D468" s="23" t="s">
        <v>754</v>
      </c>
      <c r="E468" s="23" t="s">
        <v>475</v>
      </c>
      <c r="F468" s="25" t="s">
        <v>195</v>
      </c>
      <c r="G468" s="26">
        <v>1</v>
      </c>
      <c r="H468" s="23" t="s">
        <v>24</v>
      </c>
      <c r="I468" s="23">
        <v>3</v>
      </c>
      <c r="J468" s="23">
        <v>3.2</v>
      </c>
      <c r="K468" s="23">
        <v>1</v>
      </c>
      <c r="L468" s="26">
        <v>4</v>
      </c>
      <c r="M468" s="29">
        <v>4.0000000000000001E-3</v>
      </c>
      <c r="N468" s="23" t="s">
        <v>25</v>
      </c>
      <c r="O468" s="23" t="s">
        <v>26</v>
      </c>
    </row>
    <row r="469" spans="2:15" s="15" customFormat="1" ht="12.75">
      <c r="B469" s="23">
        <v>456</v>
      </c>
      <c r="C469" s="23" t="s">
        <v>771</v>
      </c>
      <c r="D469" s="23" t="s">
        <v>754</v>
      </c>
      <c r="E469" s="23" t="s">
        <v>475</v>
      </c>
      <c r="F469" s="25" t="s">
        <v>195</v>
      </c>
      <c r="G469" s="26">
        <v>1</v>
      </c>
      <c r="H469" s="23" t="s">
        <v>24</v>
      </c>
      <c r="I469" s="23">
        <v>3</v>
      </c>
      <c r="J469" s="23">
        <v>3.2</v>
      </c>
      <c r="K469" s="23">
        <v>1</v>
      </c>
      <c r="L469" s="26">
        <v>4</v>
      </c>
      <c r="M469" s="29">
        <v>4.0000000000000001E-3</v>
      </c>
      <c r="N469" s="23" t="s">
        <v>25</v>
      </c>
      <c r="O469" s="23" t="s">
        <v>26</v>
      </c>
    </row>
    <row r="470" spans="2:15" s="15" customFormat="1" ht="12.75">
      <c r="B470" s="23">
        <v>457</v>
      </c>
      <c r="C470" s="23" t="s">
        <v>772</v>
      </c>
      <c r="D470" s="23" t="s">
        <v>754</v>
      </c>
      <c r="E470" s="23" t="s">
        <v>475</v>
      </c>
      <c r="F470" s="25" t="s">
        <v>195</v>
      </c>
      <c r="G470" s="26">
        <v>1</v>
      </c>
      <c r="H470" s="23" t="s">
        <v>24</v>
      </c>
      <c r="I470" s="23">
        <v>3</v>
      </c>
      <c r="J470" s="23">
        <v>3.2</v>
      </c>
      <c r="K470" s="23">
        <v>1</v>
      </c>
      <c r="L470" s="26">
        <v>4</v>
      </c>
      <c r="M470" s="29">
        <v>4.0000000000000001E-3</v>
      </c>
      <c r="N470" s="23" t="s">
        <v>25</v>
      </c>
      <c r="O470" s="23" t="s">
        <v>26</v>
      </c>
    </row>
    <row r="471" spans="2:15" s="15" customFormat="1" ht="12.75">
      <c r="B471" s="23">
        <v>458</v>
      </c>
      <c r="C471" s="24" t="s">
        <v>773</v>
      </c>
      <c r="D471" s="23" t="s">
        <v>774</v>
      </c>
      <c r="E471" s="23" t="s">
        <v>370</v>
      </c>
      <c r="F471" s="25" t="s">
        <v>215</v>
      </c>
      <c r="G471" s="26">
        <v>925</v>
      </c>
      <c r="H471" s="23" t="s">
        <v>24</v>
      </c>
      <c r="I471" s="23">
        <v>3</v>
      </c>
      <c r="J471" s="23">
        <v>3.2</v>
      </c>
      <c r="K471" s="23">
        <v>1</v>
      </c>
      <c r="L471" s="26">
        <v>4690</v>
      </c>
      <c r="M471" s="29">
        <v>4.6900000000000004</v>
      </c>
      <c r="N471" s="23" t="s">
        <v>25</v>
      </c>
      <c r="O471" s="23" t="s">
        <v>26</v>
      </c>
    </row>
    <row r="472" spans="2:15" s="15" customFormat="1" ht="12.75">
      <c r="B472" s="23">
        <v>459</v>
      </c>
      <c r="C472" s="23" t="s">
        <v>775</v>
      </c>
      <c r="D472" s="23" t="s">
        <v>774</v>
      </c>
      <c r="E472" s="23" t="s">
        <v>370</v>
      </c>
      <c r="F472" s="25" t="s">
        <v>215</v>
      </c>
      <c r="G472" s="26">
        <v>740</v>
      </c>
      <c r="H472" s="23" t="s">
        <v>24</v>
      </c>
      <c r="I472" s="23">
        <v>3</v>
      </c>
      <c r="J472" s="23">
        <v>3.2</v>
      </c>
      <c r="K472" s="23">
        <v>1</v>
      </c>
      <c r="L472" s="26">
        <v>4690</v>
      </c>
      <c r="M472" s="29">
        <v>4.6900000000000004</v>
      </c>
      <c r="N472" s="23" t="s">
        <v>25</v>
      </c>
      <c r="O472" s="23" t="s">
        <v>26</v>
      </c>
    </row>
    <row r="473" spans="2:15" s="15" customFormat="1" ht="12.75">
      <c r="B473" s="23">
        <v>460</v>
      </c>
      <c r="C473" s="23" t="s">
        <v>776</v>
      </c>
      <c r="D473" s="23" t="s">
        <v>777</v>
      </c>
      <c r="E473" s="23" t="s">
        <v>200</v>
      </c>
      <c r="F473" s="25" t="s">
        <v>170</v>
      </c>
      <c r="G473" s="26">
        <v>1</v>
      </c>
      <c r="H473" s="23" t="s">
        <v>24</v>
      </c>
      <c r="I473" s="23">
        <v>3</v>
      </c>
      <c r="J473" s="23">
        <v>3.2</v>
      </c>
      <c r="K473" s="23">
        <v>1</v>
      </c>
      <c r="L473" s="26">
        <v>45.2</v>
      </c>
      <c r="M473" s="29">
        <v>4.5199999999999997E-2</v>
      </c>
      <c r="N473" s="23" t="s">
        <v>25</v>
      </c>
      <c r="O473" s="23" t="s">
        <v>26</v>
      </c>
    </row>
    <row r="474" spans="2:15" s="15" customFormat="1" ht="12.75">
      <c r="B474" s="23">
        <v>461</v>
      </c>
      <c r="C474" s="23" t="s">
        <v>778</v>
      </c>
      <c r="D474" s="23" t="s">
        <v>777</v>
      </c>
      <c r="E474" s="23" t="s">
        <v>200</v>
      </c>
      <c r="F474" s="25" t="s">
        <v>195</v>
      </c>
      <c r="G474" s="26">
        <v>1</v>
      </c>
      <c r="H474" s="23" t="s">
        <v>24</v>
      </c>
      <c r="I474" s="23">
        <v>3</v>
      </c>
      <c r="J474" s="23">
        <v>3.2</v>
      </c>
      <c r="K474" s="23">
        <v>1</v>
      </c>
      <c r="L474" s="26">
        <v>45.2</v>
      </c>
      <c r="M474" s="29">
        <v>4.5199999999999997E-2</v>
      </c>
      <c r="N474" s="23" t="s">
        <v>25</v>
      </c>
      <c r="O474" s="23" t="s">
        <v>26</v>
      </c>
    </row>
    <row r="475" spans="2:15" s="15" customFormat="1" ht="12.75">
      <c r="B475" s="23">
        <v>462</v>
      </c>
      <c r="C475" s="24" t="s">
        <v>779</v>
      </c>
      <c r="D475" s="23" t="s">
        <v>777</v>
      </c>
      <c r="E475" s="23" t="s">
        <v>200</v>
      </c>
      <c r="F475" s="25" t="s">
        <v>195</v>
      </c>
      <c r="G475" s="26">
        <v>1</v>
      </c>
      <c r="H475" s="23" t="s">
        <v>24</v>
      </c>
      <c r="I475" s="23">
        <v>3</v>
      </c>
      <c r="J475" s="23">
        <v>3.2</v>
      </c>
      <c r="K475" s="23">
        <v>1</v>
      </c>
      <c r="L475" s="26">
        <v>45.2</v>
      </c>
      <c r="M475" s="29">
        <v>4.5199999999999997E-2</v>
      </c>
      <c r="N475" s="23" t="s">
        <v>25</v>
      </c>
      <c r="O475" s="23" t="s">
        <v>26</v>
      </c>
    </row>
    <row r="476" spans="2:15" s="15" customFormat="1" ht="12.75">
      <c r="B476" s="23">
        <v>463</v>
      </c>
      <c r="C476" s="23" t="s">
        <v>780</v>
      </c>
      <c r="D476" s="23" t="s">
        <v>781</v>
      </c>
      <c r="E476" s="23" t="s">
        <v>782</v>
      </c>
      <c r="F476" s="25" t="s">
        <v>32</v>
      </c>
      <c r="G476" s="26">
        <v>1</v>
      </c>
      <c r="H476" s="23" t="s">
        <v>24</v>
      </c>
      <c r="I476" s="23">
        <v>8</v>
      </c>
      <c r="J476" s="23">
        <v>8.1</v>
      </c>
      <c r="K476" s="23">
        <v>1</v>
      </c>
      <c r="L476" s="26">
        <v>100</v>
      </c>
      <c r="M476" s="29">
        <v>0.1</v>
      </c>
      <c r="N476" s="23" t="s">
        <v>25</v>
      </c>
      <c r="O476" s="23" t="s">
        <v>26</v>
      </c>
    </row>
    <row r="477" spans="2:15" s="15" customFormat="1" ht="12.75">
      <c r="B477" s="23">
        <v>464</v>
      </c>
      <c r="C477" s="23" t="s">
        <v>783</v>
      </c>
      <c r="D477" s="23" t="s">
        <v>784</v>
      </c>
      <c r="E477" s="23" t="s">
        <v>785</v>
      </c>
      <c r="F477" s="25" t="s">
        <v>49</v>
      </c>
      <c r="G477" s="26">
        <v>74.92</v>
      </c>
      <c r="H477" s="23" t="s">
        <v>24</v>
      </c>
      <c r="I477" s="23">
        <v>4</v>
      </c>
      <c r="J477" s="23" t="s">
        <v>42</v>
      </c>
      <c r="K477" s="23">
        <v>1</v>
      </c>
      <c r="L477" s="26">
        <v>0.5</v>
      </c>
      <c r="M477" s="29">
        <v>5.0000000000000001E-4</v>
      </c>
      <c r="N477" s="23" t="s">
        <v>25</v>
      </c>
      <c r="O477" s="23" t="s">
        <v>26</v>
      </c>
    </row>
    <row r="478" spans="2:15" s="15" customFormat="1" ht="12.75">
      <c r="B478" s="23">
        <v>465</v>
      </c>
      <c r="C478" s="23" t="s">
        <v>786</v>
      </c>
      <c r="D478" s="23" t="s">
        <v>784</v>
      </c>
      <c r="E478" s="23" t="s">
        <v>785</v>
      </c>
      <c r="F478" s="25" t="s">
        <v>49</v>
      </c>
      <c r="G478" s="26">
        <v>1</v>
      </c>
      <c r="H478" s="23" t="s">
        <v>24</v>
      </c>
      <c r="I478" s="23">
        <v>4</v>
      </c>
      <c r="J478" s="23" t="s">
        <v>42</v>
      </c>
      <c r="K478" s="23">
        <v>1</v>
      </c>
      <c r="L478" s="26">
        <v>0.5</v>
      </c>
      <c r="M478" s="29">
        <v>5.0000000000000001E-4</v>
      </c>
      <c r="N478" s="23" t="s">
        <v>25</v>
      </c>
      <c r="O478" s="23" t="s">
        <v>26</v>
      </c>
    </row>
    <row r="479" spans="2:15" s="15" customFormat="1" ht="12.75">
      <c r="B479" s="23">
        <v>466</v>
      </c>
      <c r="C479" s="23" t="s">
        <v>787</v>
      </c>
      <c r="D479" s="23" t="s">
        <v>784</v>
      </c>
      <c r="E479" s="23" t="s">
        <v>788</v>
      </c>
      <c r="F479" s="25" t="s">
        <v>49</v>
      </c>
      <c r="G479" s="26">
        <v>1</v>
      </c>
      <c r="H479" s="23" t="s">
        <v>24</v>
      </c>
      <c r="I479" s="23">
        <v>4</v>
      </c>
      <c r="J479" s="23" t="s">
        <v>42</v>
      </c>
      <c r="K479" s="23">
        <v>1</v>
      </c>
      <c r="L479" s="26">
        <v>0.5</v>
      </c>
      <c r="M479" s="29">
        <v>5.0000000000000001E-4</v>
      </c>
      <c r="N479" s="23" t="s">
        <v>25</v>
      </c>
      <c r="O479" s="23" t="s">
        <v>26</v>
      </c>
    </row>
    <row r="480" spans="2:15" s="15" customFormat="1" ht="12.75">
      <c r="B480" s="23">
        <v>467</v>
      </c>
      <c r="C480" s="23" t="s">
        <v>789</v>
      </c>
      <c r="D480" s="23" t="s">
        <v>784</v>
      </c>
      <c r="E480" s="23" t="s">
        <v>790</v>
      </c>
      <c r="F480" s="25" t="s">
        <v>49</v>
      </c>
      <c r="G480" s="26">
        <v>286.17</v>
      </c>
      <c r="H480" s="23" t="s">
        <v>24</v>
      </c>
      <c r="I480" s="23">
        <v>4</v>
      </c>
      <c r="J480" s="23" t="s">
        <v>42</v>
      </c>
      <c r="K480" s="23">
        <v>1</v>
      </c>
      <c r="L480" s="26">
        <v>0.5</v>
      </c>
      <c r="M480" s="29">
        <v>5.0000000000000001E-4</v>
      </c>
      <c r="N480" s="23" t="s">
        <v>25</v>
      </c>
      <c r="O480" s="23" t="s">
        <v>26</v>
      </c>
    </row>
    <row r="481" spans="2:15" s="15" customFormat="1" ht="12.75">
      <c r="B481" s="23">
        <v>468</v>
      </c>
      <c r="C481" s="23" t="s">
        <v>791</v>
      </c>
      <c r="D481" s="23" t="s">
        <v>784</v>
      </c>
      <c r="E481" s="23" t="s">
        <v>790</v>
      </c>
      <c r="F481" s="25" t="s">
        <v>49</v>
      </c>
      <c r="G481" s="26">
        <v>286.17</v>
      </c>
      <c r="H481" s="23" t="s">
        <v>24</v>
      </c>
      <c r="I481" s="23">
        <v>4</v>
      </c>
      <c r="J481" s="23" t="s">
        <v>42</v>
      </c>
      <c r="K481" s="23">
        <v>1</v>
      </c>
      <c r="L481" s="26">
        <v>0.5</v>
      </c>
      <c r="M481" s="29">
        <v>5.0000000000000001E-4</v>
      </c>
      <c r="N481" s="23" t="s">
        <v>25</v>
      </c>
      <c r="O481" s="23" t="s">
        <v>26</v>
      </c>
    </row>
    <row r="482" spans="2:15" s="15" customFormat="1" ht="12.75">
      <c r="B482" s="23">
        <v>469</v>
      </c>
      <c r="C482" s="23" t="s">
        <v>792</v>
      </c>
      <c r="D482" s="23" t="s">
        <v>793</v>
      </c>
      <c r="E482" s="23" t="s">
        <v>794</v>
      </c>
      <c r="F482" s="25" t="s">
        <v>215</v>
      </c>
      <c r="G482" s="26">
        <v>1</v>
      </c>
      <c r="H482" s="23" t="s">
        <v>24</v>
      </c>
      <c r="I482" s="23">
        <v>4</v>
      </c>
      <c r="J482" s="23" t="s">
        <v>42</v>
      </c>
      <c r="K482" s="23">
        <v>1</v>
      </c>
      <c r="L482" s="26">
        <v>80</v>
      </c>
      <c r="M482" s="29">
        <v>0.08</v>
      </c>
      <c r="N482" s="23" t="s">
        <v>25</v>
      </c>
      <c r="O482" s="23" t="s">
        <v>26</v>
      </c>
    </row>
    <row r="483" spans="2:15" s="15" customFormat="1" ht="12.75">
      <c r="B483" s="23">
        <v>470</v>
      </c>
      <c r="C483" s="23" t="s">
        <v>795</v>
      </c>
      <c r="D483" s="23" t="s">
        <v>796</v>
      </c>
      <c r="E483" s="23" t="s">
        <v>31</v>
      </c>
      <c r="F483" s="25" t="s">
        <v>32</v>
      </c>
      <c r="G483" s="26">
        <v>1</v>
      </c>
      <c r="H483" s="23" t="s">
        <v>24</v>
      </c>
      <c r="I483" s="23">
        <v>8</v>
      </c>
      <c r="J483" s="23">
        <v>8.1999999999999993</v>
      </c>
      <c r="K483" s="23">
        <v>1</v>
      </c>
      <c r="L483" s="26">
        <v>80</v>
      </c>
      <c r="M483" s="29">
        <v>0.08</v>
      </c>
      <c r="N483" s="23" t="s">
        <v>25</v>
      </c>
      <c r="O483" s="23" t="s">
        <v>26</v>
      </c>
    </row>
    <row r="484" spans="2:15" s="15" customFormat="1" ht="12.75">
      <c r="B484" s="23">
        <v>471</v>
      </c>
      <c r="C484" s="23" t="s">
        <v>797</v>
      </c>
      <c r="D484" s="23" t="s">
        <v>796</v>
      </c>
      <c r="E484" s="23" t="s">
        <v>798</v>
      </c>
      <c r="F484" s="25" t="s">
        <v>32</v>
      </c>
      <c r="G484" s="26">
        <v>1</v>
      </c>
      <c r="H484" s="23" t="s">
        <v>24</v>
      </c>
      <c r="I484" s="23">
        <v>8</v>
      </c>
      <c r="J484" s="23">
        <v>8.1999999999999993</v>
      </c>
      <c r="K484" s="23">
        <v>1</v>
      </c>
      <c r="L484" s="26">
        <v>80</v>
      </c>
      <c r="M484" s="29">
        <v>0.08</v>
      </c>
      <c r="N484" s="23" t="s">
        <v>25</v>
      </c>
      <c r="O484" s="23" t="s">
        <v>26</v>
      </c>
    </row>
    <row r="485" spans="2:15" s="15" customFormat="1" ht="12.75">
      <c r="B485" s="23">
        <v>472</v>
      </c>
      <c r="C485" s="23" t="s">
        <v>799</v>
      </c>
      <c r="D485" s="23" t="s">
        <v>796</v>
      </c>
      <c r="E485" s="23" t="s">
        <v>798</v>
      </c>
      <c r="F485" s="25" t="s">
        <v>32</v>
      </c>
      <c r="G485" s="26">
        <v>1</v>
      </c>
      <c r="H485" s="23" t="s">
        <v>24</v>
      </c>
      <c r="I485" s="23">
        <v>8</v>
      </c>
      <c r="J485" s="23">
        <v>8.1999999999999993</v>
      </c>
      <c r="K485" s="23">
        <v>1</v>
      </c>
      <c r="L485" s="26">
        <v>80</v>
      </c>
      <c r="M485" s="29">
        <v>0.08</v>
      </c>
      <c r="N485" s="23" t="s">
        <v>25</v>
      </c>
      <c r="O485" s="23" t="s">
        <v>26</v>
      </c>
    </row>
    <row r="486" spans="2:15" s="15" customFormat="1" ht="12.75">
      <c r="B486" s="23">
        <v>473</v>
      </c>
      <c r="C486" s="23" t="s">
        <v>800</v>
      </c>
      <c r="D486" s="23" t="s">
        <v>801</v>
      </c>
      <c r="E486" s="23" t="s">
        <v>58</v>
      </c>
      <c r="F486" s="25" t="s">
        <v>23</v>
      </c>
      <c r="G486" s="26">
        <v>1</v>
      </c>
      <c r="H486" s="23" t="s">
        <v>24</v>
      </c>
      <c r="I486" s="23">
        <v>5</v>
      </c>
      <c r="J486" s="23">
        <v>5.0999999999999996</v>
      </c>
      <c r="K486" s="23">
        <v>1</v>
      </c>
      <c r="L486" s="26">
        <v>2</v>
      </c>
      <c r="M486" s="29">
        <v>2E-3</v>
      </c>
      <c r="N486" s="23" t="s">
        <v>25</v>
      </c>
      <c r="O486" s="23" t="s">
        <v>26</v>
      </c>
    </row>
    <row r="487" spans="2:15" s="15" customFormat="1" ht="12.75">
      <c r="B487" s="23">
        <v>474</v>
      </c>
      <c r="C487" s="23" t="s">
        <v>802</v>
      </c>
      <c r="D487" s="23" t="s">
        <v>801</v>
      </c>
      <c r="E487" s="23" t="s">
        <v>803</v>
      </c>
      <c r="F487" s="25" t="s">
        <v>23</v>
      </c>
      <c r="G487" s="26">
        <v>1</v>
      </c>
      <c r="H487" s="23" t="s">
        <v>24</v>
      </c>
      <c r="I487" s="23">
        <v>5</v>
      </c>
      <c r="J487" s="23">
        <v>5.0999999999999996</v>
      </c>
      <c r="K487" s="23">
        <v>1</v>
      </c>
      <c r="L487" s="26">
        <v>2</v>
      </c>
      <c r="M487" s="29">
        <v>2E-3</v>
      </c>
      <c r="N487" s="23" t="s">
        <v>25</v>
      </c>
      <c r="O487" s="23" t="s">
        <v>26</v>
      </c>
    </row>
    <row r="488" spans="2:15" s="15" customFormat="1" ht="12.75">
      <c r="B488" s="23">
        <v>475</v>
      </c>
      <c r="C488" s="23" t="s">
        <v>804</v>
      </c>
      <c r="D488" s="23" t="s">
        <v>805</v>
      </c>
      <c r="E488" s="23" t="s">
        <v>31</v>
      </c>
      <c r="F488" s="25" t="s">
        <v>32</v>
      </c>
      <c r="G488" s="26">
        <v>1</v>
      </c>
      <c r="H488" s="23" t="s">
        <v>24</v>
      </c>
      <c r="I488" s="23">
        <v>5</v>
      </c>
      <c r="J488" s="23">
        <v>5.0999999999999996</v>
      </c>
      <c r="K488" s="23">
        <v>1</v>
      </c>
      <c r="L488" s="26">
        <v>1.5</v>
      </c>
      <c r="M488" s="29">
        <v>1.5E-3</v>
      </c>
      <c r="N488" s="23" t="s">
        <v>25</v>
      </c>
      <c r="O488" s="23" t="s">
        <v>26</v>
      </c>
    </row>
    <row r="489" spans="2:15" s="15" customFormat="1" ht="12.75">
      <c r="B489" s="23">
        <v>476</v>
      </c>
      <c r="C489" s="23" t="s">
        <v>806</v>
      </c>
      <c r="D489" s="23" t="s">
        <v>807</v>
      </c>
      <c r="E489" s="23" t="s">
        <v>31</v>
      </c>
      <c r="F489" s="25" t="s">
        <v>106</v>
      </c>
      <c r="G489" s="26">
        <v>1</v>
      </c>
      <c r="H489" s="23" t="s">
        <v>24</v>
      </c>
      <c r="I489" s="23">
        <v>1</v>
      </c>
      <c r="J489" s="23">
        <v>1.1000000000000001</v>
      </c>
      <c r="K489" s="23">
        <v>1</v>
      </c>
      <c r="L489" s="26">
        <v>76</v>
      </c>
      <c r="M489" s="29">
        <v>7.5999999999999998E-2</v>
      </c>
      <c r="N489" s="23" t="s">
        <v>25</v>
      </c>
      <c r="O489" s="23" t="s">
        <v>26</v>
      </c>
    </row>
    <row r="490" spans="2:15" s="15" customFormat="1" ht="12.75">
      <c r="B490" s="23">
        <v>477</v>
      </c>
      <c r="C490" s="23" t="s">
        <v>808</v>
      </c>
      <c r="D490" s="23" t="s">
        <v>807</v>
      </c>
      <c r="E490" s="23" t="s">
        <v>726</v>
      </c>
      <c r="F490" s="25" t="s">
        <v>106</v>
      </c>
      <c r="G490" s="26">
        <v>1</v>
      </c>
      <c r="H490" s="23" t="s">
        <v>24</v>
      </c>
      <c r="I490" s="23">
        <v>1</v>
      </c>
      <c r="J490" s="23">
        <v>1.1000000000000001</v>
      </c>
      <c r="K490" s="23">
        <v>1</v>
      </c>
      <c r="L490" s="26">
        <v>76</v>
      </c>
      <c r="M490" s="29">
        <v>7.5999999999999998E-2</v>
      </c>
      <c r="N490" s="23" t="s">
        <v>25</v>
      </c>
      <c r="O490" s="23" t="s">
        <v>26</v>
      </c>
    </row>
    <row r="491" spans="2:15" s="15" customFormat="1" ht="12.75">
      <c r="B491" s="23">
        <v>478</v>
      </c>
      <c r="C491" s="23" t="s">
        <v>809</v>
      </c>
      <c r="D491" s="23" t="s">
        <v>807</v>
      </c>
      <c r="E491" s="23" t="s">
        <v>31</v>
      </c>
      <c r="F491" s="25" t="s">
        <v>106</v>
      </c>
      <c r="G491" s="26">
        <v>1</v>
      </c>
      <c r="H491" s="23" t="s">
        <v>24</v>
      </c>
      <c r="I491" s="23">
        <v>1</v>
      </c>
      <c r="J491" s="23">
        <v>1.1000000000000001</v>
      </c>
      <c r="K491" s="23">
        <v>1</v>
      </c>
      <c r="L491" s="26">
        <v>76</v>
      </c>
      <c r="M491" s="29">
        <v>7.5999999999999998E-2</v>
      </c>
      <c r="N491" s="23" t="s">
        <v>25</v>
      </c>
      <c r="O491" s="23" t="s">
        <v>26</v>
      </c>
    </row>
    <row r="492" spans="2:15" s="15" customFormat="1" ht="12.75">
      <c r="B492" s="23">
        <v>479</v>
      </c>
      <c r="C492" s="23" t="s">
        <v>810</v>
      </c>
      <c r="D492" s="23" t="s">
        <v>807</v>
      </c>
      <c r="E492" s="23" t="s">
        <v>811</v>
      </c>
      <c r="F492" s="25" t="s">
        <v>106</v>
      </c>
      <c r="G492" s="26">
        <v>1</v>
      </c>
      <c r="H492" s="23" t="s">
        <v>24</v>
      </c>
      <c r="I492" s="23">
        <v>1</v>
      </c>
      <c r="J492" s="23">
        <v>1.1000000000000001</v>
      </c>
      <c r="K492" s="23">
        <v>1</v>
      </c>
      <c r="L492" s="26">
        <v>76</v>
      </c>
      <c r="M492" s="29">
        <v>7.5999999999999998E-2</v>
      </c>
      <c r="N492" s="23" t="s">
        <v>25</v>
      </c>
      <c r="O492" s="23" t="s">
        <v>26</v>
      </c>
    </row>
    <row r="493" spans="2:15" s="15" customFormat="1" ht="12.75">
      <c r="B493" s="23">
        <v>480</v>
      </c>
      <c r="C493" s="24" t="s">
        <v>812</v>
      </c>
      <c r="D493" s="23" t="s">
        <v>813</v>
      </c>
      <c r="E493" s="23" t="s">
        <v>814</v>
      </c>
      <c r="F493" s="25" t="s">
        <v>215</v>
      </c>
      <c r="G493" s="26">
        <v>1</v>
      </c>
      <c r="H493" s="23" t="s">
        <v>24</v>
      </c>
      <c r="I493" s="23">
        <v>3</v>
      </c>
      <c r="J493" s="23">
        <v>3.1</v>
      </c>
      <c r="K493" s="23">
        <v>1</v>
      </c>
      <c r="L493" s="26">
        <v>0.18</v>
      </c>
      <c r="M493" s="29">
        <v>1.8000000000000001E-4</v>
      </c>
      <c r="N493" s="23" t="s">
        <v>25</v>
      </c>
      <c r="O493" s="23" t="s">
        <v>26</v>
      </c>
    </row>
    <row r="494" spans="2:15" s="15" customFormat="1" ht="12.75">
      <c r="B494" s="23">
        <v>481</v>
      </c>
      <c r="C494" s="23" t="s">
        <v>815</v>
      </c>
      <c r="D494" s="23" t="s">
        <v>816</v>
      </c>
      <c r="E494" s="23" t="s">
        <v>31</v>
      </c>
      <c r="F494" s="25" t="s">
        <v>195</v>
      </c>
      <c r="G494" s="26">
        <v>1</v>
      </c>
      <c r="H494" s="23" t="s">
        <v>24</v>
      </c>
      <c r="I494" s="23">
        <v>3</v>
      </c>
      <c r="J494" s="23">
        <v>3.1</v>
      </c>
      <c r="K494" s="23">
        <v>1</v>
      </c>
      <c r="L494" s="26">
        <v>0.18</v>
      </c>
      <c r="M494" s="29">
        <v>1.8000000000000001E-4</v>
      </c>
      <c r="N494" s="23" t="s">
        <v>156</v>
      </c>
      <c r="O494" s="23" t="s">
        <v>26</v>
      </c>
    </row>
    <row r="495" spans="2:15" s="15" customFormat="1" ht="12.75">
      <c r="B495" s="23">
        <v>482</v>
      </c>
      <c r="C495" s="23" t="s">
        <v>817</v>
      </c>
      <c r="D495" s="23" t="s">
        <v>818</v>
      </c>
      <c r="E495" s="23" t="s">
        <v>111</v>
      </c>
      <c r="F495" s="25" t="s">
        <v>106</v>
      </c>
      <c r="G495" s="26">
        <v>40.4</v>
      </c>
      <c r="H495" s="23" t="s">
        <v>24</v>
      </c>
      <c r="I495" s="23">
        <v>2</v>
      </c>
      <c r="J495" s="23">
        <v>2.1</v>
      </c>
      <c r="K495" s="23">
        <v>1</v>
      </c>
      <c r="L495" s="26">
        <v>4</v>
      </c>
      <c r="M495" s="29">
        <v>4.0000000000000001E-3</v>
      </c>
      <c r="N495" s="23" t="s">
        <v>25</v>
      </c>
      <c r="O495" s="23" t="s">
        <v>26</v>
      </c>
    </row>
    <row r="496" spans="2:15" s="15" customFormat="1" ht="12.75">
      <c r="B496" s="23">
        <v>483</v>
      </c>
      <c r="C496" s="23" t="s">
        <v>819</v>
      </c>
      <c r="D496" s="23" t="s">
        <v>820</v>
      </c>
      <c r="E496" s="23" t="s">
        <v>31</v>
      </c>
      <c r="F496" s="25" t="s">
        <v>106</v>
      </c>
      <c r="G496" s="26">
        <v>2651.25</v>
      </c>
      <c r="H496" s="23" t="s">
        <v>24</v>
      </c>
      <c r="I496" s="23">
        <v>2</v>
      </c>
      <c r="J496" s="23">
        <v>2.1</v>
      </c>
      <c r="K496" s="23">
        <v>1</v>
      </c>
      <c r="L496" s="26">
        <v>10</v>
      </c>
      <c r="M496" s="29">
        <v>0.01</v>
      </c>
      <c r="N496" s="23" t="s">
        <v>25</v>
      </c>
      <c r="O496" s="23" t="s">
        <v>26</v>
      </c>
    </row>
    <row r="497" spans="2:15" s="15" customFormat="1" ht="12.75">
      <c r="B497" s="23">
        <v>484</v>
      </c>
      <c r="C497" s="23" t="s">
        <v>821</v>
      </c>
      <c r="D497" s="23" t="s">
        <v>822</v>
      </c>
      <c r="E497" s="23" t="s">
        <v>823</v>
      </c>
      <c r="F497" s="25" t="s">
        <v>106</v>
      </c>
      <c r="G497" s="26">
        <v>1</v>
      </c>
      <c r="H497" s="23" t="s">
        <v>24</v>
      </c>
      <c r="I497" s="23">
        <v>2</v>
      </c>
      <c r="J497" s="23">
        <v>2.1</v>
      </c>
      <c r="K497" s="23">
        <v>1</v>
      </c>
      <c r="L497" s="26">
        <v>7</v>
      </c>
      <c r="M497" s="29">
        <v>7.0000000000000001E-3</v>
      </c>
      <c r="N497" s="23" t="s">
        <v>25</v>
      </c>
      <c r="O497" s="23" t="s">
        <v>26</v>
      </c>
    </row>
    <row r="498" spans="2:15" s="15" customFormat="1" ht="12.75">
      <c r="B498" s="23">
        <v>485</v>
      </c>
      <c r="C498" s="23" t="s">
        <v>824</v>
      </c>
      <c r="D498" s="23" t="s">
        <v>825</v>
      </c>
      <c r="E498" s="23" t="s">
        <v>31</v>
      </c>
      <c r="F498" s="25" t="s">
        <v>41</v>
      </c>
      <c r="G498" s="26">
        <v>168.33</v>
      </c>
      <c r="H498" s="23" t="s">
        <v>24</v>
      </c>
      <c r="I498" s="23">
        <v>9</v>
      </c>
      <c r="J498" s="23" t="s">
        <v>826</v>
      </c>
      <c r="K498" s="23">
        <v>1</v>
      </c>
      <c r="L498" s="26">
        <v>0.5</v>
      </c>
      <c r="M498" s="29">
        <v>5.0000000000000001E-4</v>
      </c>
      <c r="N498" s="23" t="s">
        <v>25</v>
      </c>
      <c r="O498" s="23" t="s">
        <v>26</v>
      </c>
    </row>
    <row r="499" spans="2:15" s="15" customFormat="1" ht="12.75">
      <c r="B499" s="23">
        <v>486</v>
      </c>
      <c r="C499" s="23" t="s">
        <v>827</v>
      </c>
      <c r="D499" s="23" t="s">
        <v>825</v>
      </c>
      <c r="E499" s="23" t="s">
        <v>31</v>
      </c>
      <c r="F499" s="25" t="s">
        <v>41</v>
      </c>
      <c r="G499" s="26">
        <v>168.33</v>
      </c>
      <c r="H499" s="23" t="s">
        <v>24</v>
      </c>
      <c r="I499" s="23">
        <v>9</v>
      </c>
      <c r="J499" s="23" t="s">
        <v>826</v>
      </c>
      <c r="K499" s="23">
        <v>1</v>
      </c>
      <c r="L499" s="26">
        <v>0.5</v>
      </c>
      <c r="M499" s="29">
        <v>5.0000000000000001E-4</v>
      </c>
      <c r="N499" s="23" t="s">
        <v>25</v>
      </c>
      <c r="O499" s="23" t="s">
        <v>26</v>
      </c>
    </row>
    <row r="500" spans="2:15" s="15" customFormat="1" ht="12.75">
      <c r="B500" s="23">
        <v>487</v>
      </c>
      <c r="C500" s="23" t="s">
        <v>828</v>
      </c>
      <c r="D500" s="23" t="s">
        <v>829</v>
      </c>
      <c r="E500" s="23" t="s">
        <v>830</v>
      </c>
      <c r="F500" s="25" t="s">
        <v>215</v>
      </c>
      <c r="G500" s="26">
        <v>14.5</v>
      </c>
      <c r="H500" s="23" t="s">
        <v>24</v>
      </c>
      <c r="I500" s="23">
        <v>6</v>
      </c>
      <c r="J500" s="23" t="s">
        <v>831</v>
      </c>
      <c r="K500" s="23">
        <v>1</v>
      </c>
      <c r="L500" s="26">
        <v>56</v>
      </c>
      <c r="M500" s="29">
        <v>5.6000000000000001E-2</v>
      </c>
      <c r="N500" s="23" t="s">
        <v>25</v>
      </c>
      <c r="O500" s="23" t="s">
        <v>26</v>
      </c>
    </row>
    <row r="501" spans="2:15" s="15" customFormat="1" ht="12.75">
      <c r="B501" s="23">
        <v>488</v>
      </c>
      <c r="C501" s="23" t="s">
        <v>832</v>
      </c>
      <c r="D501" s="23" t="s">
        <v>829</v>
      </c>
      <c r="E501" s="23" t="s">
        <v>830</v>
      </c>
      <c r="F501" s="25" t="s">
        <v>215</v>
      </c>
      <c r="G501" s="26">
        <v>14.28</v>
      </c>
      <c r="H501" s="23" t="s">
        <v>24</v>
      </c>
      <c r="I501" s="23">
        <v>6</v>
      </c>
      <c r="J501" s="23" t="s">
        <v>831</v>
      </c>
      <c r="K501" s="23">
        <v>1</v>
      </c>
      <c r="L501" s="26">
        <v>56</v>
      </c>
      <c r="M501" s="29">
        <v>5.6000000000000001E-2</v>
      </c>
      <c r="N501" s="23" t="s">
        <v>25</v>
      </c>
      <c r="O501" s="23" t="s">
        <v>26</v>
      </c>
    </row>
    <row r="502" spans="2:15" s="15" customFormat="1" ht="12.75">
      <c r="B502" s="23">
        <v>489</v>
      </c>
      <c r="C502" s="23" t="s">
        <v>833</v>
      </c>
      <c r="D502" s="23" t="s">
        <v>834</v>
      </c>
      <c r="E502" s="23" t="s">
        <v>835</v>
      </c>
      <c r="F502" s="25" t="s">
        <v>215</v>
      </c>
      <c r="G502" s="26">
        <v>0.22</v>
      </c>
      <c r="H502" s="23" t="s">
        <v>24</v>
      </c>
      <c r="I502" s="23">
        <v>6</v>
      </c>
      <c r="J502" s="23" t="s">
        <v>365</v>
      </c>
      <c r="K502" s="23">
        <v>1</v>
      </c>
      <c r="L502" s="26">
        <v>15</v>
      </c>
      <c r="M502" s="29">
        <v>1.4999999999999999E-2</v>
      </c>
      <c r="N502" s="23" t="s">
        <v>25</v>
      </c>
      <c r="O502" s="23" t="s">
        <v>26</v>
      </c>
    </row>
    <row r="503" spans="2:15" s="15" customFormat="1" ht="12.75">
      <c r="B503" s="23">
        <v>490</v>
      </c>
      <c r="C503" s="23" t="s">
        <v>836</v>
      </c>
      <c r="D503" s="23" t="s">
        <v>834</v>
      </c>
      <c r="E503" s="23" t="s">
        <v>835</v>
      </c>
      <c r="F503" s="25" t="s">
        <v>215</v>
      </c>
      <c r="G503" s="26">
        <v>0.4</v>
      </c>
      <c r="H503" s="23" t="s">
        <v>24</v>
      </c>
      <c r="I503" s="23">
        <v>6</v>
      </c>
      <c r="J503" s="23" t="s">
        <v>365</v>
      </c>
      <c r="K503" s="23">
        <v>1</v>
      </c>
      <c r="L503" s="26">
        <v>15</v>
      </c>
      <c r="M503" s="29">
        <v>1.4999999999999999E-2</v>
      </c>
      <c r="N503" s="23" t="s">
        <v>25</v>
      </c>
      <c r="O503" s="23" t="s">
        <v>26</v>
      </c>
    </row>
    <row r="504" spans="2:15" s="15" customFormat="1" ht="12.75">
      <c r="B504" s="23">
        <v>491</v>
      </c>
      <c r="C504" s="23" t="s">
        <v>837</v>
      </c>
      <c r="D504" s="23" t="s">
        <v>838</v>
      </c>
      <c r="E504" s="23" t="s">
        <v>174</v>
      </c>
      <c r="F504" s="25" t="s">
        <v>170</v>
      </c>
      <c r="G504" s="26">
        <v>1</v>
      </c>
      <c r="H504" s="23" t="s">
        <v>24</v>
      </c>
      <c r="I504" s="23">
        <v>3</v>
      </c>
      <c r="J504" s="23">
        <v>3.2</v>
      </c>
      <c r="K504" s="23">
        <v>1</v>
      </c>
      <c r="L504" s="26">
        <v>5</v>
      </c>
      <c r="M504" s="29">
        <v>5.0000000000000001E-3</v>
      </c>
      <c r="N504" s="23" t="s">
        <v>25</v>
      </c>
      <c r="O504" s="23" t="s">
        <v>26</v>
      </c>
    </row>
    <row r="505" spans="2:15" s="15" customFormat="1" ht="12.75">
      <c r="B505" s="23">
        <v>492</v>
      </c>
      <c r="C505" s="24" t="s">
        <v>839</v>
      </c>
      <c r="D505" s="23" t="s">
        <v>838</v>
      </c>
      <c r="E505" s="23" t="s">
        <v>174</v>
      </c>
      <c r="F505" s="25" t="s">
        <v>170</v>
      </c>
      <c r="G505" s="26">
        <v>836.28</v>
      </c>
      <c r="H505" s="23" t="s">
        <v>24</v>
      </c>
      <c r="I505" s="23">
        <v>3</v>
      </c>
      <c r="J505" s="23">
        <v>3.2</v>
      </c>
      <c r="K505" s="23">
        <v>1</v>
      </c>
      <c r="L505" s="26">
        <v>5</v>
      </c>
      <c r="M505" s="29">
        <v>5.0000000000000001E-3</v>
      </c>
      <c r="N505" s="23" t="s">
        <v>25</v>
      </c>
      <c r="O505" s="23" t="s">
        <v>26</v>
      </c>
    </row>
    <row r="506" spans="2:15" s="15" customFormat="1" ht="12.75">
      <c r="B506" s="23">
        <v>493</v>
      </c>
      <c r="C506" s="23" t="s">
        <v>840</v>
      </c>
      <c r="D506" s="23" t="s">
        <v>841</v>
      </c>
      <c r="E506" s="23" t="s">
        <v>842</v>
      </c>
      <c r="F506" s="25" t="s">
        <v>170</v>
      </c>
      <c r="G506" s="26">
        <v>1</v>
      </c>
      <c r="H506" s="23" t="s">
        <v>24</v>
      </c>
      <c r="I506" s="23">
        <v>3</v>
      </c>
      <c r="J506" s="23">
        <v>3.2</v>
      </c>
      <c r="K506" s="23">
        <v>1</v>
      </c>
      <c r="L506" s="26">
        <v>5</v>
      </c>
      <c r="M506" s="29">
        <v>5.0000000000000001E-3</v>
      </c>
      <c r="N506" s="23" t="s">
        <v>25</v>
      </c>
      <c r="O506" s="23" t="s">
        <v>26</v>
      </c>
    </row>
    <row r="507" spans="2:15" s="15" customFormat="1" ht="12.75">
      <c r="B507" s="23">
        <v>494</v>
      </c>
      <c r="C507" s="23" t="s">
        <v>843</v>
      </c>
      <c r="D507" s="23" t="s">
        <v>844</v>
      </c>
      <c r="E507" s="23" t="s">
        <v>31</v>
      </c>
      <c r="F507" s="25" t="s">
        <v>215</v>
      </c>
      <c r="G507" s="26">
        <v>1</v>
      </c>
      <c r="H507" s="23" t="s">
        <v>24</v>
      </c>
      <c r="I507" s="23">
        <v>6</v>
      </c>
      <c r="J507" s="23" t="s">
        <v>436</v>
      </c>
      <c r="K507" s="23">
        <v>1</v>
      </c>
      <c r="L507" s="26">
        <v>33</v>
      </c>
      <c r="M507" s="29">
        <v>3.3000000000000002E-2</v>
      </c>
      <c r="N507" s="23" t="s">
        <v>25</v>
      </c>
      <c r="O507" s="23" t="s">
        <v>26</v>
      </c>
    </row>
    <row r="508" spans="2:15" s="15" customFormat="1" ht="12.75">
      <c r="B508" s="23">
        <v>495</v>
      </c>
      <c r="C508" s="23" t="s">
        <v>845</v>
      </c>
      <c r="D508" s="23" t="s">
        <v>844</v>
      </c>
      <c r="E508" s="23" t="s">
        <v>846</v>
      </c>
      <c r="F508" s="25" t="s">
        <v>215</v>
      </c>
      <c r="G508" s="26">
        <v>1</v>
      </c>
      <c r="H508" s="23" t="s">
        <v>24</v>
      </c>
      <c r="I508" s="23">
        <v>6</v>
      </c>
      <c r="J508" s="23" t="s">
        <v>436</v>
      </c>
      <c r="K508" s="23">
        <v>1</v>
      </c>
      <c r="L508" s="26">
        <v>33</v>
      </c>
      <c r="M508" s="29">
        <v>3.3000000000000002E-2</v>
      </c>
      <c r="N508" s="23" t="s">
        <v>25</v>
      </c>
      <c r="O508" s="23" t="s">
        <v>26</v>
      </c>
    </row>
    <row r="509" spans="2:15" s="15" customFormat="1" ht="12.75">
      <c r="B509" s="23">
        <v>496</v>
      </c>
      <c r="C509" s="23" t="s">
        <v>847</v>
      </c>
      <c r="D509" s="23" t="s">
        <v>844</v>
      </c>
      <c r="E509" s="23" t="s">
        <v>848</v>
      </c>
      <c r="F509" s="25" t="s">
        <v>215</v>
      </c>
      <c r="G509" s="26">
        <v>1</v>
      </c>
      <c r="H509" s="23" t="s">
        <v>24</v>
      </c>
      <c r="I509" s="23">
        <v>6</v>
      </c>
      <c r="J509" s="23" t="s">
        <v>436</v>
      </c>
      <c r="K509" s="23">
        <v>1</v>
      </c>
      <c r="L509" s="26">
        <v>33</v>
      </c>
      <c r="M509" s="29">
        <v>3.3000000000000002E-2</v>
      </c>
      <c r="N509" s="23" t="s">
        <v>25</v>
      </c>
      <c r="O509" s="23" t="s">
        <v>26</v>
      </c>
    </row>
    <row r="510" spans="2:15" s="15" customFormat="1" ht="12.75">
      <c r="B510" s="23">
        <v>497</v>
      </c>
      <c r="C510" s="23" t="s">
        <v>849</v>
      </c>
      <c r="D510" s="23" t="s">
        <v>850</v>
      </c>
      <c r="E510" s="23" t="s">
        <v>851</v>
      </c>
      <c r="F510" s="25" t="s">
        <v>215</v>
      </c>
      <c r="G510" s="26">
        <v>1.06</v>
      </c>
      <c r="H510" s="23" t="s">
        <v>24</v>
      </c>
      <c r="I510" s="23">
        <v>6</v>
      </c>
      <c r="J510" s="23" t="s">
        <v>831</v>
      </c>
      <c r="K510" s="23">
        <v>1</v>
      </c>
      <c r="L510" s="26">
        <v>650</v>
      </c>
      <c r="M510" s="29">
        <v>0.65</v>
      </c>
      <c r="N510" s="23" t="s">
        <v>25</v>
      </c>
      <c r="O510" s="23" t="s">
        <v>26</v>
      </c>
    </row>
    <row r="511" spans="2:15" s="15" customFormat="1" ht="12.75">
      <c r="B511" s="23">
        <v>498</v>
      </c>
      <c r="C511" s="30" t="s">
        <v>852</v>
      </c>
      <c r="D511" s="30" t="s">
        <v>853</v>
      </c>
      <c r="E511" s="30" t="s">
        <v>854</v>
      </c>
      <c r="F511" s="25" t="s">
        <v>215</v>
      </c>
      <c r="G511" s="26">
        <v>1518.9</v>
      </c>
      <c r="H511" s="23" t="s">
        <v>24</v>
      </c>
      <c r="I511" s="23">
        <v>6</v>
      </c>
      <c r="J511" s="23" t="s">
        <v>855</v>
      </c>
      <c r="K511" s="23">
        <v>1</v>
      </c>
      <c r="L511" s="26">
        <v>7</v>
      </c>
      <c r="M511" s="29">
        <v>7.0000000000000001E-3</v>
      </c>
      <c r="N511" s="23" t="s">
        <v>25</v>
      </c>
      <c r="O511" s="23" t="s">
        <v>26</v>
      </c>
    </row>
    <row r="512" spans="2:15" s="15" customFormat="1" ht="12.75">
      <c r="B512" s="23">
        <v>499</v>
      </c>
      <c r="C512" s="30" t="s">
        <v>856</v>
      </c>
      <c r="D512" s="30" t="s">
        <v>853</v>
      </c>
      <c r="E512" s="30" t="s">
        <v>854</v>
      </c>
      <c r="F512" s="25" t="s">
        <v>215</v>
      </c>
      <c r="G512" s="26">
        <v>1518.9</v>
      </c>
      <c r="H512" s="23" t="s">
        <v>24</v>
      </c>
      <c r="I512" s="23">
        <v>6</v>
      </c>
      <c r="J512" s="23" t="s">
        <v>855</v>
      </c>
      <c r="K512" s="23">
        <v>1</v>
      </c>
      <c r="L512" s="26">
        <v>7</v>
      </c>
      <c r="M512" s="29">
        <v>7.0000000000000001E-3</v>
      </c>
      <c r="N512" s="23" t="s">
        <v>25</v>
      </c>
      <c r="O512" s="23" t="s">
        <v>26</v>
      </c>
    </row>
    <row r="513" spans="2:15" s="15" customFormat="1" ht="12.75">
      <c r="B513" s="23">
        <v>500</v>
      </c>
      <c r="C513" s="30" t="s">
        <v>857</v>
      </c>
      <c r="D513" s="30" t="s">
        <v>853</v>
      </c>
      <c r="E513" s="30" t="s">
        <v>858</v>
      </c>
      <c r="F513" s="25" t="s">
        <v>215</v>
      </c>
      <c r="G513" s="26">
        <v>1</v>
      </c>
      <c r="H513" s="23" t="s">
        <v>24</v>
      </c>
      <c r="I513" s="23">
        <v>6</v>
      </c>
      <c r="J513" s="23" t="s">
        <v>855</v>
      </c>
      <c r="K513" s="23">
        <v>1</v>
      </c>
      <c r="L513" s="26">
        <v>7</v>
      </c>
      <c r="M513" s="29">
        <v>7.0000000000000001E-3</v>
      </c>
      <c r="N513" s="23" t="s">
        <v>25</v>
      </c>
      <c r="O513" s="23" t="s">
        <v>26</v>
      </c>
    </row>
    <row r="514" spans="2:15" s="15" customFormat="1" ht="12.75">
      <c r="B514" s="23">
        <v>501</v>
      </c>
      <c r="C514" s="23" t="s">
        <v>859</v>
      </c>
      <c r="D514" s="23" t="s">
        <v>860</v>
      </c>
      <c r="E514" s="23" t="s">
        <v>861</v>
      </c>
      <c r="F514" s="25" t="s">
        <v>215</v>
      </c>
      <c r="G514" s="26">
        <v>1</v>
      </c>
      <c r="H514" s="23" t="s">
        <v>24</v>
      </c>
      <c r="I514" s="23">
        <v>6</v>
      </c>
      <c r="J514" s="23" t="s">
        <v>365</v>
      </c>
      <c r="K514" s="23">
        <v>1</v>
      </c>
      <c r="L514" s="26">
        <v>400</v>
      </c>
      <c r="M514" s="29">
        <v>0.4</v>
      </c>
      <c r="N514" s="23" t="s">
        <v>25</v>
      </c>
      <c r="O514" s="23" t="s">
        <v>26</v>
      </c>
    </row>
    <row r="515" spans="2:15" s="15" customFormat="1" ht="12.75">
      <c r="B515" s="23">
        <v>502</v>
      </c>
      <c r="C515" s="24" t="s">
        <v>862</v>
      </c>
      <c r="D515" s="23" t="s">
        <v>863</v>
      </c>
      <c r="E515" s="23" t="s">
        <v>31</v>
      </c>
      <c r="F515" s="25" t="s">
        <v>215</v>
      </c>
      <c r="G515" s="26">
        <v>37</v>
      </c>
      <c r="H515" s="23" t="s">
        <v>24</v>
      </c>
      <c r="I515" s="23">
        <v>6</v>
      </c>
      <c r="J515" s="23" t="s">
        <v>365</v>
      </c>
      <c r="K515" s="23">
        <v>1</v>
      </c>
      <c r="L515" s="26">
        <v>50</v>
      </c>
      <c r="M515" s="29">
        <v>0.05</v>
      </c>
      <c r="N515" s="23" t="s">
        <v>156</v>
      </c>
      <c r="O515" s="23" t="s">
        <v>26</v>
      </c>
    </row>
    <row r="516" spans="2:15" s="15" customFormat="1" ht="12.75">
      <c r="B516" s="23">
        <v>503</v>
      </c>
      <c r="C516" s="23" t="s">
        <v>864</v>
      </c>
      <c r="D516" s="23" t="s">
        <v>865</v>
      </c>
      <c r="E516" s="23" t="s">
        <v>31</v>
      </c>
      <c r="F516" s="25" t="s">
        <v>215</v>
      </c>
      <c r="G516" s="26">
        <v>1</v>
      </c>
      <c r="H516" s="23" t="s">
        <v>24</v>
      </c>
      <c r="I516" s="23">
        <v>1</v>
      </c>
      <c r="J516" s="23">
        <v>1.1000000000000001</v>
      </c>
      <c r="K516" s="23">
        <v>1</v>
      </c>
      <c r="L516" s="26">
        <v>200</v>
      </c>
      <c r="M516" s="29">
        <v>0.2</v>
      </c>
      <c r="N516" s="23" t="s">
        <v>25</v>
      </c>
      <c r="O516" s="23" t="s">
        <v>26</v>
      </c>
    </row>
    <row r="517" spans="2:15" s="15" customFormat="1" ht="12.75">
      <c r="B517" s="23">
        <v>504</v>
      </c>
      <c r="C517" s="23" t="s">
        <v>866</v>
      </c>
      <c r="D517" s="23" t="s">
        <v>867</v>
      </c>
      <c r="E517" s="23" t="s">
        <v>868</v>
      </c>
      <c r="F517" s="25" t="s">
        <v>215</v>
      </c>
      <c r="G517" s="26">
        <v>1</v>
      </c>
      <c r="H517" s="23" t="s">
        <v>24</v>
      </c>
      <c r="I517" s="23">
        <v>6</v>
      </c>
      <c r="J517" s="23" t="s">
        <v>365</v>
      </c>
      <c r="K517" s="23">
        <v>1</v>
      </c>
      <c r="L517" s="26">
        <v>3700</v>
      </c>
      <c r="M517" s="29">
        <v>3.7</v>
      </c>
      <c r="N517" s="23" t="s">
        <v>25</v>
      </c>
      <c r="O517" s="23" t="s">
        <v>26</v>
      </c>
    </row>
    <row r="518" spans="2:15" s="15" customFormat="1" ht="12.75">
      <c r="B518" s="23">
        <v>505</v>
      </c>
      <c r="C518" s="24" t="s">
        <v>869</v>
      </c>
      <c r="D518" s="23" t="s">
        <v>870</v>
      </c>
      <c r="E518" s="23" t="s">
        <v>871</v>
      </c>
      <c r="F518" s="25" t="s">
        <v>215</v>
      </c>
      <c r="G518" s="26">
        <v>1</v>
      </c>
      <c r="H518" s="23" t="s">
        <v>24</v>
      </c>
      <c r="I518" s="23">
        <v>6</v>
      </c>
      <c r="J518" s="23" t="s">
        <v>872</v>
      </c>
      <c r="K518" s="23">
        <v>1</v>
      </c>
      <c r="L518" s="26">
        <v>100</v>
      </c>
      <c r="M518" s="29">
        <v>0.1</v>
      </c>
      <c r="N518" s="23" t="s">
        <v>25</v>
      </c>
      <c r="O518" s="23" t="s">
        <v>26</v>
      </c>
    </row>
    <row r="519" spans="2:15" s="15" customFormat="1" ht="12.75">
      <c r="B519" s="23">
        <v>506</v>
      </c>
      <c r="C519" s="23" t="s">
        <v>873</v>
      </c>
      <c r="D519" s="23" t="s">
        <v>874</v>
      </c>
      <c r="E519" s="23" t="s">
        <v>31</v>
      </c>
      <c r="F519" s="25" t="s">
        <v>215</v>
      </c>
      <c r="G519" s="26">
        <v>562.44000000000005</v>
      </c>
      <c r="H519" s="23" t="s">
        <v>24</v>
      </c>
      <c r="I519" s="23">
        <v>6</v>
      </c>
      <c r="J519" s="23" t="s">
        <v>872</v>
      </c>
      <c r="K519" s="23">
        <v>1</v>
      </c>
      <c r="L519" s="26">
        <v>300</v>
      </c>
      <c r="M519" s="29">
        <v>0.3</v>
      </c>
      <c r="N519" s="23" t="s">
        <v>25</v>
      </c>
      <c r="O519" s="23" t="s">
        <v>26</v>
      </c>
    </row>
    <row r="520" spans="2:15" s="15" customFormat="1" ht="12.75">
      <c r="B520" s="23">
        <v>507</v>
      </c>
      <c r="C520" s="23" t="s">
        <v>875</v>
      </c>
      <c r="D520" s="23" t="s">
        <v>876</v>
      </c>
      <c r="E520" s="23" t="s">
        <v>877</v>
      </c>
      <c r="F520" s="25" t="s">
        <v>49</v>
      </c>
      <c r="G520" s="26">
        <v>1</v>
      </c>
      <c r="H520" s="23" t="s">
        <v>24</v>
      </c>
      <c r="I520" s="23">
        <v>4</v>
      </c>
      <c r="J520" s="23" t="s">
        <v>50</v>
      </c>
      <c r="K520" s="23">
        <v>1</v>
      </c>
      <c r="L520" s="26">
        <v>0.28999999999999998</v>
      </c>
      <c r="M520" s="29">
        <v>2.9E-4</v>
      </c>
      <c r="N520" s="23" t="s">
        <v>25</v>
      </c>
      <c r="O520" s="23" t="s">
        <v>26</v>
      </c>
    </row>
    <row r="521" spans="2:15" s="15" customFormat="1" ht="12.75">
      <c r="B521" s="23">
        <v>508</v>
      </c>
      <c r="C521" s="23" t="s">
        <v>878</v>
      </c>
      <c r="D521" s="23" t="s">
        <v>876</v>
      </c>
      <c r="E521" s="23" t="s">
        <v>879</v>
      </c>
      <c r="F521" s="25" t="s">
        <v>49</v>
      </c>
      <c r="G521" s="26">
        <v>1</v>
      </c>
      <c r="H521" s="23" t="s">
        <v>24</v>
      </c>
      <c r="I521" s="23">
        <v>4</v>
      </c>
      <c r="J521" s="23" t="s">
        <v>50</v>
      </c>
      <c r="K521" s="23">
        <v>1</v>
      </c>
      <c r="L521" s="26">
        <v>0.28999999999999998</v>
      </c>
      <c r="M521" s="29">
        <v>2.9E-4</v>
      </c>
      <c r="N521" s="23" t="s">
        <v>25</v>
      </c>
      <c r="O521" s="23" t="s">
        <v>26</v>
      </c>
    </row>
    <row r="522" spans="2:15" s="15" customFormat="1" ht="12.75">
      <c r="B522" s="23">
        <v>509</v>
      </c>
      <c r="C522" s="23" t="s">
        <v>880</v>
      </c>
      <c r="D522" s="23" t="s">
        <v>881</v>
      </c>
      <c r="E522" s="23" t="s">
        <v>882</v>
      </c>
      <c r="F522" s="25" t="s">
        <v>49</v>
      </c>
      <c r="G522" s="26">
        <v>1</v>
      </c>
      <c r="H522" s="23" t="s">
        <v>24</v>
      </c>
      <c r="I522" s="23">
        <v>4</v>
      </c>
      <c r="J522" s="23" t="s">
        <v>50</v>
      </c>
      <c r="K522" s="23">
        <v>1</v>
      </c>
      <c r="L522" s="26">
        <v>0.28999999999999998</v>
      </c>
      <c r="M522" s="29">
        <v>2.9E-4</v>
      </c>
      <c r="N522" s="23" t="s">
        <v>25</v>
      </c>
      <c r="O522" s="23" t="s">
        <v>26</v>
      </c>
    </row>
    <row r="523" spans="2:15" s="15" customFormat="1" ht="12.75">
      <c r="B523" s="23">
        <v>510</v>
      </c>
      <c r="C523" s="23" t="s">
        <v>883</v>
      </c>
      <c r="D523" s="23" t="s">
        <v>884</v>
      </c>
      <c r="E523" s="23" t="s">
        <v>885</v>
      </c>
      <c r="F523" s="25" t="s">
        <v>23</v>
      </c>
      <c r="G523" s="26">
        <v>286.75</v>
      </c>
      <c r="H523" s="23" t="s">
        <v>24</v>
      </c>
      <c r="I523" s="23">
        <v>8</v>
      </c>
      <c r="J523" s="23">
        <v>8.1999999999999993</v>
      </c>
      <c r="K523" s="23">
        <v>1</v>
      </c>
      <c r="L523" s="26">
        <v>7</v>
      </c>
      <c r="M523" s="29">
        <v>7.0000000000000001E-3</v>
      </c>
      <c r="N523" s="23" t="s">
        <v>25</v>
      </c>
      <c r="O523" s="23" t="s">
        <v>26</v>
      </c>
    </row>
    <row r="524" spans="2:15" s="15" customFormat="1" ht="12.75">
      <c r="B524" s="23">
        <v>511</v>
      </c>
      <c r="C524" s="23" t="s">
        <v>886</v>
      </c>
      <c r="D524" s="23" t="s">
        <v>884</v>
      </c>
      <c r="E524" s="23" t="s">
        <v>885</v>
      </c>
      <c r="F524" s="25" t="s">
        <v>23</v>
      </c>
      <c r="G524" s="26">
        <v>286.75</v>
      </c>
      <c r="H524" s="23" t="s">
        <v>24</v>
      </c>
      <c r="I524" s="23">
        <v>8</v>
      </c>
      <c r="J524" s="23">
        <v>8.1999999999999993</v>
      </c>
      <c r="K524" s="23">
        <v>1</v>
      </c>
      <c r="L524" s="26">
        <v>7</v>
      </c>
      <c r="M524" s="29">
        <v>7.0000000000000001E-3</v>
      </c>
      <c r="N524" s="23" t="s">
        <v>25</v>
      </c>
      <c r="O524" s="23" t="s">
        <v>26</v>
      </c>
    </row>
    <row r="525" spans="2:15" s="15" customFormat="1" ht="12.75">
      <c r="B525" s="23">
        <v>512</v>
      </c>
      <c r="C525" s="23" t="s">
        <v>887</v>
      </c>
      <c r="D525" s="23" t="s">
        <v>884</v>
      </c>
      <c r="E525" s="23" t="s">
        <v>619</v>
      </c>
      <c r="F525" s="25" t="s">
        <v>32</v>
      </c>
      <c r="G525" s="26">
        <v>1</v>
      </c>
      <c r="H525" s="23" t="s">
        <v>24</v>
      </c>
      <c r="I525" s="23">
        <v>8</v>
      </c>
      <c r="J525" s="23">
        <v>8.1999999999999993</v>
      </c>
      <c r="K525" s="23">
        <v>1</v>
      </c>
      <c r="L525" s="26">
        <v>7</v>
      </c>
      <c r="M525" s="29">
        <v>7.0000000000000001E-3</v>
      </c>
      <c r="N525" s="23" t="s">
        <v>25</v>
      </c>
      <c r="O525" s="23" t="s">
        <v>26</v>
      </c>
    </row>
    <row r="526" spans="2:15" s="15" customFormat="1" ht="12.75">
      <c r="B526" s="23">
        <v>513</v>
      </c>
      <c r="C526" s="23" t="s">
        <v>888</v>
      </c>
      <c r="D526" s="23" t="s">
        <v>884</v>
      </c>
      <c r="E526" s="23" t="s">
        <v>619</v>
      </c>
      <c r="F526" s="25" t="s">
        <v>32</v>
      </c>
      <c r="G526" s="26">
        <v>1</v>
      </c>
      <c r="H526" s="23" t="s">
        <v>24</v>
      </c>
      <c r="I526" s="23">
        <v>8</v>
      </c>
      <c r="J526" s="23">
        <v>8.1999999999999993</v>
      </c>
      <c r="K526" s="23">
        <v>1</v>
      </c>
      <c r="L526" s="26">
        <v>7</v>
      </c>
      <c r="M526" s="29">
        <v>7.0000000000000001E-3</v>
      </c>
      <c r="N526" s="23" t="s">
        <v>25</v>
      </c>
      <c r="O526" s="23" t="s">
        <v>26</v>
      </c>
    </row>
    <row r="527" spans="2:15" s="15" customFormat="1" ht="12.75">
      <c r="B527" s="23">
        <v>514</v>
      </c>
      <c r="C527" s="23" t="s">
        <v>889</v>
      </c>
      <c r="D527" s="23" t="s">
        <v>884</v>
      </c>
      <c r="E527" s="23" t="s">
        <v>619</v>
      </c>
      <c r="F527" s="25" t="s">
        <v>32</v>
      </c>
      <c r="G527" s="26">
        <v>1</v>
      </c>
      <c r="H527" s="23" t="s">
        <v>24</v>
      </c>
      <c r="I527" s="23">
        <v>8</v>
      </c>
      <c r="J527" s="23">
        <v>8.1999999999999993</v>
      </c>
      <c r="K527" s="23">
        <v>1</v>
      </c>
      <c r="L527" s="26">
        <v>7</v>
      </c>
      <c r="M527" s="29">
        <v>7.0000000000000001E-3</v>
      </c>
      <c r="N527" s="23" t="s">
        <v>25</v>
      </c>
      <c r="O527" s="23" t="s">
        <v>26</v>
      </c>
    </row>
    <row r="528" spans="2:15" s="15" customFormat="1" ht="12.75">
      <c r="B528" s="23">
        <v>515</v>
      </c>
      <c r="C528" s="23" t="s">
        <v>890</v>
      </c>
      <c r="D528" s="23" t="s">
        <v>884</v>
      </c>
      <c r="E528" s="23" t="s">
        <v>619</v>
      </c>
      <c r="F528" s="25" t="s">
        <v>32</v>
      </c>
      <c r="G528" s="26">
        <v>1</v>
      </c>
      <c r="H528" s="23" t="s">
        <v>24</v>
      </c>
      <c r="I528" s="23">
        <v>8</v>
      </c>
      <c r="J528" s="23">
        <v>8.1999999999999993</v>
      </c>
      <c r="K528" s="23">
        <v>1</v>
      </c>
      <c r="L528" s="26">
        <v>7</v>
      </c>
      <c r="M528" s="29">
        <v>7.0000000000000001E-3</v>
      </c>
      <c r="N528" s="23" t="s">
        <v>25</v>
      </c>
      <c r="O528" s="23" t="s">
        <v>26</v>
      </c>
    </row>
    <row r="529" spans="2:15" s="15" customFormat="1" ht="12.75">
      <c r="B529" s="23">
        <v>516</v>
      </c>
      <c r="C529" s="23" t="s">
        <v>891</v>
      </c>
      <c r="D529" s="23" t="s">
        <v>884</v>
      </c>
      <c r="E529" s="23" t="s">
        <v>31</v>
      </c>
      <c r="F529" s="25" t="s">
        <v>32</v>
      </c>
      <c r="G529" s="26">
        <v>1</v>
      </c>
      <c r="H529" s="23" t="s">
        <v>24</v>
      </c>
      <c r="I529" s="23">
        <v>8</v>
      </c>
      <c r="J529" s="23">
        <v>8.1999999999999993</v>
      </c>
      <c r="K529" s="23">
        <v>1</v>
      </c>
      <c r="L529" s="26">
        <v>7</v>
      </c>
      <c r="M529" s="29">
        <v>7.0000000000000001E-3</v>
      </c>
      <c r="N529" s="23" t="s">
        <v>25</v>
      </c>
      <c r="O529" s="23" t="s">
        <v>26</v>
      </c>
    </row>
    <row r="530" spans="2:15" s="15" customFormat="1" ht="12.75">
      <c r="B530" s="23">
        <v>517</v>
      </c>
      <c r="C530" s="23" t="s">
        <v>892</v>
      </c>
      <c r="D530" s="23" t="s">
        <v>884</v>
      </c>
      <c r="E530" s="23" t="s">
        <v>619</v>
      </c>
      <c r="F530" s="25" t="s">
        <v>32</v>
      </c>
      <c r="G530" s="26">
        <v>1</v>
      </c>
      <c r="H530" s="23" t="s">
        <v>24</v>
      </c>
      <c r="I530" s="23">
        <v>8</v>
      </c>
      <c r="J530" s="23">
        <v>8.1999999999999993</v>
      </c>
      <c r="K530" s="23">
        <v>1</v>
      </c>
      <c r="L530" s="26">
        <v>7</v>
      </c>
      <c r="M530" s="29">
        <v>7.0000000000000001E-3</v>
      </c>
      <c r="N530" s="23" t="s">
        <v>25</v>
      </c>
      <c r="O530" s="23" t="s">
        <v>26</v>
      </c>
    </row>
    <row r="531" spans="2:15" s="15" customFormat="1" ht="12.75">
      <c r="B531" s="23">
        <v>518</v>
      </c>
      <c r="C531" s="23" t="s">
        <v>893</v>
      </c>
      <c r="D531" s="23" t="s">
        <v>884</v>
      </c>
      <c r="E531" s="23" t="s">
        <v>619</v>
      </c>
      <c r="F531" s="25" t="s">
        <v>32</v>
      </c>
      <c r="G531" s="26">
        <v>1</v>
      </c>
      <c r="H531" s="23" t="s">
        <v>24</v>
      </c>
      <c r="I531" s="23">
        <v>8</v>
      </c>
      <c r="J531" s="23">
        <v>8.1999999999999993</v>
      </c>
      <c r="K531" s="23">
        <v>1</v>
      </c>
      <c r="L531" s="26">
        <v>7</v>
      </c>
      <c r="M531" s="29">
        <v>7.0000000000000001E-3</v>
      </c>
      <c r="N531" s="23" t="s">
        <v>25</v>
      </c>
      <c r="O531" s="23" t="s">
        <v>26</v>
      </c>
    </row>
    <row r="532" spans="2:15" s="15" customFormat="1" ht="12.75">
      <c r="B532" s="23">
        <v>519</v>
      </c>
      <c r="C532" s="23" t="s">
        <v>894</v>
      </c>
      <c r="D532" s="23" t="s">
        <v>884</v>
      </c>
      <c r="E532" s="23" t="s">
        <v>619</v>
      </c>
      <c r="F532" s="25" t="s">
        <v>32</v>
      </c>
      <c r="G532" s="26">
        <v>1</v>
      </c>
      <c r="H532" s="23" t="s">
        <v>24</v>
      </c>
      <c r="I532" s="23">
        <v>8</v>
      </c>
      <c r="J532" s="23">
        <v>8.1999999999999993</v>
      </c>
      <c r="K532" s="23">
        <v>1</v>
      </c>
      <c r="L532" s="26">
        <v>7</v>
      </c>
      <c r="M532" s="29">
        <v>7.0000000000000001E-3</v>
      </c>
      <c r="N532" s="23" t="s">
        <v>25</v>
      </c>
      <c r="O532" s="23" t="s">
        <v>26</v>
      </c>
    </row>
    <row r="533" spans="2:15" s="15" customFormat="1" ht="12.75">
      <c r="B533" s="23">
        <v>520</v>
      </c>
      <c r="C533" s="23" t="s">
        <v>895</v>
      </c>
      <c r="D533" s="23" t="s">
        <v>884</v>
      </c>
      <c r="E533" s="23" t="s">
        <v>619</v>
      </c>
      <c r="F533" s="25" t="s">
        <v>32</v>
      </c>
      <c r="G533" s="26">
        <v>1</v>
      </c>
      <c r="H533" s="23" t="s">
        <v>24</v>
      </c>
      <c r="I533" s="23">
        <v>8</v>
      </c>
      <c r="J533" s="23">
        <v>8.1999999999999993</v>
      </c>
      <c r="K533" s="23">
        <v>1</v>
      </c>
      <c r="L533" s="26">
        <v>7</v>
      </c>
      <c r="M533" s="29">
        <v>7.0000000000000001E-3</v>
      </c>
      <c r="N533" s="23" t="s">
        <v>25</v>
      </c>
      <c r="O533" s="23" t="s">
        <v>26</v>
      </c>
    </row>
    <row r="534" spans="2:15" s="15" customFormat="1" ht="12.75">
      <c r="B534" s="23">
        <v>521</v>
      </c>
      <c r="C534" s="23" t="s">
        <v>896</v>
      </c>
      <c r="D534" s="23" t="s">
        <v>884</v>
      </c>
      <c r="E534" s="23" t="s">
        <v>619</v>
      </c>
      <c r="F534" s="25" t="s">
        <v>32</v>
      </c>
      <c r="G534" s="26">
        <v>1</v>
      </c>
      <c r="H534" s="23" t="s">
        <v>24</v>
      </c>
      <c r="I534" s="23">
        <v>8</v>
      </c>
      <c r="J534" s="23">
        <v>8.1999999999999993</v>
      </c>
      <c r="K534" s="23">
        <v>1</v>
      </c>
      <c r="L534" s="26">
        <v>7</v>
      </c>
      <c r="M534" s="29">
        <v>7.0000000000000001E-3</v>
      </c>
      <c r="N534" s="23" t="s">
        <v>25</v>
      </c>
      <c r="O534" s="23" t="s">
        <v>26</v>
      </c>
    </row>
    <row r="535" spans="2:15" s="15" customFormat="1" ht="12.75">
      <c r="B535" s="23">
        <v>522</v>
      </c>
      <c r="C535" s="23" t="s">
        <v>897</v>
      </c>
      <c r="D535" s="23" t="s">
        <v>884</v>
      </c>
      <c r="E535" s="23" t="s">
        <v>619</v>
      </c>
      <c r="F535" s="25" t="s">
        <v>32</v>
      </c>
      <c r="G535" s="26">
        <v>1</v>
      </c>
      <c r="H535" s="23" t="s">
        <v>24</v>
      </c>
      <c r="I535" s="23">
        <v>8</v>
      </c>
      <c r="J535" s="23">
        <v>8.1999999999999993</v>
      </c>
      <c r="K535" s="23">
        <v>1</v>
      </c>
      <c r="L535" s="26">
        <v>7</v>
      </c>
      <c r="M535" s="29">
        <v>7.0000000000000001E-3</v>
      </c>
      <c r="N535" s="23" t="s">
        <v>25</v>
      </c>
      <c r="O535" s="23" t="s">
        <v>26</v>
      </c>
    </row>
    <row r="536" spans="2:15" s="15" customFormat="1" ht="12.75">
      <c r="B536" s="23">
        <v>523</v>
      </c>
      <c r="C536" s="23" t="s">
        <v>898</v>
      </c>
      <c r="D536" s="23" t="s">
        <v>884</v>
      </c>
      <c r="E536" s="23" t="s">
        <v>619</v>
      </c>
      <c r="F536" s="25" t="s">
        <v>32</v>
      </c>
      <c r="G536" s="26">
        <v>1</v>
      </c>
      <c r="H536" s="23" t="s">
        <v>24</v>
      </c>
      <c r="I536" s="23">
        <v>8</v>
      </c>
      <c r="J536" s="23">
        <v>8.1999999999999993</v>
      </c>
      <c r="K536" s="23">
        <v>1</v>
      </c>
      <c r="L536" s="26">
        <v>7</v>
      </c>
      <c r="M536" s="29">
        <v>7.0000000000000001E-3</v>
      </c>
      <c r="N536" s="23" t="s">
        <v>25</v>
      </c>
      <c r="O536" s="23" t="s">
        <v>26</v>
      </c>
    </row>
    <row r="537" spans="2:15" s="15" customFormat="1" ht="12.75">
      <c r="B537" s="23">
        <v>524</v>
      </c>
      <c r="C537" s="23" t="s">
        <v>899</v>
      </c>
      <c r="D537" s="23" t="s">
        <v>884</v>
      </c>
      <c r="E537" s="23" t="s">
        <v>619</v>
      </c>
      <c r="F537" s="25" t="s">
        <v>32</v>
      </c>
      <c r="G537" s="26">
        <v>1</v>
      </c>
      <c r="H537" s="23" t="s">
        <v>24</v>
      </c>
      <c r="I537" s="23">
        <v>8</v>
      </c>
      <c r="J537" s="23">
        <v>8.1999999999999993</v>
      </c>
      <c r="K537" s="23">
        <v>1</v>
      </c>
      <c r="L537" s="26">
        <v>7</v>
      </c>
      <c r="M537" s="29">
        <v>7.0000000000000001E-3</v>
      </c>
      <c r="N537" s="23" t="s">
        <v>25</v>
      </c>
      <c r="O537" s="23" t="s">
        <v>26</v>
      </c>
    </row>
    <row r="538" spans="2:15" s="15" customFormat="1" ht="12.75">
      <c r="B538" s="23">
        <v>525</v>
      </c>
      <c r="C538" s="23" t="s">
        <v>900</v>
      </c>
      <c r="D538" s="23" t="s">
        <v>884</v>
      </c>
      <c r="E538" s="23" t="s">
        <v>619</v>
      </c>
      <c r="F538" s="25" t="s">
        <v>32</v>
      </c>
      <c r="G538" s="26">
        <v>1</v>
      </c>
      <c r="H538" s="23" t="s">
        <v>24</v>
      </c>
      <c r="I538" s="23">
        <v>8</v>
      </c>
      <c r="J538" s="23">
        <v>8.1999999999999993</v>
      </c>
      <c r="K538" s="23">
        <v>1</v>
      </c>
      <c r="L538" s="26">
        <v>7</v>
      </c>
      <c r="M538" s="29">
        <v>7.0000000000000001E-3</v>
      </c>
      <c r="N538" s="23" t="s">
        <v>25</v>
      </c>
      <c r="O538" s="23" t="s">
        <v>26</v>
      </c>
    </row>
    <row r="539" spans="2:15" s="15" customFormat="1" ht="12.75">
      <c r="B539" s="23">
        <v>526</v>
      </c>
      <c r="C539" s="23" t="s">
        <v>901</v>
      </c>
      <c r="D539" s="23" t="s">
        <v>884</v>
      </c>
      <c r="E539" s="23" t="s">
        <v>619</v>
      </c>
      <c r="F539" s="25" t="s">
        <v>32</v>
      </c>
      <c r="G539" s="26">
        <v>1</v>
      </c>
      <c r="H539" s="23" t="s">
        <v>24</v>
      </c>
      <c r="I539" s="23">
        <v>8</v>
      </c>
      <c r="J539" s="23">
        <v>8.1999999999999993</v>
      </c>
      <c r="K539" s="23">
        <v>1</v>
      </c>
      <c r="L539" s="26">
        <v>7</v>
      </c>
      <c r="M539" s="29">
        <v>7.0000000000000001E-3</v>
      </c>
      <c r="N539" s="23" t="s">
        <v>25</v>
      </c>
      <c r="O539" s="23" t="s">
        <v>26</v>
      </c>
    </row>
    <row r="540" spans="2:15" s="15" customFormat="1" ht="12.75">
      <c r="B540" s="23">
        <v>527</v>
      </c>
      <c r="C540" s="23" t="s">
        <v>902</v>
      </c>
      <c r="D540" s="23" t="s">
        <v>884</v>
      </c>
      <c r="E540" s="23" t="s">
        <v>903</v>
      </c>
      <c r="F540" s="25" t="s">
        <v>32</v>
      </c>
      <c r="G540" s="26">
        <v>1</v>
      </c>
      <c r="H540" s="23" t="s">
        <v>24</v>
      </c>
      <c r="I540" s="23">
        <v>8</v>
      </c>
      <c r="J540" s="23">
        <v>8.1999999999999993</v>
      </c>
      <c r="K540" s="23">
        <v>1</v>
      </c>
      <c r="L540" s="26">
        <v>7</v>
      </c>
      <c r="M540" s="29">
        <v>7.0000000000000001E-3</v>
      </c>
      <c r="N540" s="23" t="s">
        <v>25</v>
      </c>
      <c r="O540" s="23" t="s">
        <v>26</v>
      </c>
    </row>
    <row r="541" spans="2:15" s="15" customFormat="1" ht="12.75">
      <c r="B541" s="23">
        <v>528</v>
      </c>
      <c r="C541" s="23" t="s">
        <v>904</v>
      </c>
      <c r="D541" s="23" t="s">
        <v>884</v>
      </c>
      <c r="E541" s="23" t="s">
        <v>903</v>
      </c>
      <c r="F541" s="25" t="s">
        <v>32</v>
      </c>
      <c r="G541" s="26">
        <v>1</v>
      </c>
      <c r="H541" s="23" t="s">
        <v>24</v>
      </c>
      <c r="I541" s="23">
        <v>8</v>
      </c>
      <c r="J541" s="23">
        <v>8.1999999999999993</v>
      </c>
      <c r="K541" s="23">
        <v>1</v>
      </c>
      <c r="L541" s="26">
        <v>7</v>
      </c>
      <c r="M541" s="29">
        <v>7.0000000000000001E-3</v>
      </c>
      <c r="N541" s="23" t="s">
        <v>25</v>
      </c>
      <c r="O541" s="23" t="s">
        <v>26</v>
      </c>
    </row>
    <row r="542" spans="2:15" s="15" customFormat="1" ht="12.75">
      <c r="B542" s="23">
        <v>529</v>
      </c>
      <c r="C542" s="23" t="s">
        <v>905</v>
      </c>
      <c r="D542" s="23" t="s">
        <v>884</v>
      </c>
      <c r="E542" s="23" t="s">
        <v>619</v>
      </c>
      <c r="F542" s="25" t="s">
        <v>32</v>
      </c>
      <c r="G542" s="26">
        <v>1</v>
      </c>
      <c r="H542" s="23" t="s">
        <v>24</v>
      </c>
      <c r="I542" s="23">
        <v>8</v>
      </c>
      <c r="J542" s="23">
        <v>8.1999999999999993</v>
      </c>
      <c r="K542" s="23">
        <v>1</v>
      </c>
      <c r="L542" s="26">
        <v>7</v>
      </c>
      <c r="M542" s="29">
        <v>7.0000000000000001E-3</v>
      </c>
      <c r="N542" s="23" t="s">
        <v>25</v>
      </c>
      <c r="O542" s="23" t="s">
        <v>26</v>
      </c>
    </row>
    <row r="543" spans="2:15" s="15" customFormat="1" ht="12.75">
      <c r="B543" s="23">
        <v>530</v>
      </c>
      <c r="C543" s="23" t="s">
        <v>906</v>
      </c>
      <c r="D543" s="23" t="s">
        <v>884</v>
      </c>
      <c r="E543" s="23" t="s">
        <v>619</v>
      </c>
      <c r="F543" s="25" t="s">
        <v>32</v>
      </c>
      <c r="G543" s="26">
        <v>1</v>
      </c>
      <c r="H543" s="23" t="s">
        <v>24</v>
      </c>
      <c r="I543" s="23">
        <v>8</v>
      </c>
      <c r="J543" s="23">
        <v>8.1999999999999993</v>
      </c>
      <c r="K543" s="23">
        <v>1</v>
      </c>
      <c r="L543" s="26">
        <v>7</v>
      </c>
      <c r="M543" s="29">
        <v>7.0000000000000001E-3</v>
      </c>
      <c r="N543" s="23" t="s">
        <v>25</v>
      </c>
      <c r="O543" s="23" t="s">
        <v>26</v>
      </c>
    </row>
    <row r="544" spans="2:15" s="15" customFormat="1" ht="12.75">
      <c r="B544" s="23">
        <v>531</v>
      </c>
      <c r="C544" s="23" t="s">
        <v>907</v>
      </c>
      <c r="D544" s="23" t="s">
        <v>884</v>
      </c>
      <c r="E544" s="23" t="s">
        <v>619</v>
      </c>
      <c r="F544" s="25" t="s">
        <v>32</v>
      </c>
      <c r="G544" s="26">
        <v>1</v>
      </c>
      <c r="H544" s="23" t="s">
        <v>24</v>
      </c>
      <c r="I544" s="23">
        <v>8</v>
      </c>
      <c r="J544" s="23">
        <v>8.1999999999999993</v>
      </c>
      <c r="K544" s="23">
        <v>1</v>
      </c>
      <c r="L544" s="26">
        <v>7</v>
      </c>
      <c r="M544" s="29">
        <v>7.0000000000000001E-3</v>
      </c>
      <c r="N544" s="23" t="s">
        <v>25</v>
      </c>
      <c r="O544" s="23" t="s">
        <v>26</v>
      </c>
    </row>
    <row r="545" spans="2:15" s="15" customFormat="1" ht="12.75">
      <c r="B545" s="23">
        <v>532</v>
      </c>
      <c r="C545" s="23" t="s">
        <v>908</v>
      </c>
      <c r="D545" s="23" t="s">
        <v>884</v>
      </c>
      <c r="E545" s="23" t="s">
        <v>619</v>
      </c>
      <c r="F545" s="25" t="s">
        <v>32</v>
      </c>
      <c r="G545" s="26">
        <v>1</v>
      </c>
      <c r="H545" s="23" t="s">
        <v>24</v>
      </c>
      <c r="I545" s="23">
        <v>8</v>
      </c>
      <c r="J545" s="23">
        <v>8.1999999999999993</v>
      </c>
      <c r="K545" s="23">
        <v>1</v>
      </c>
      <c r="L545" s="26">
        <v>7</v>
      </c>
      <c r="M545" s="29">
        <v>7.0000000000000001E-3</v>
      </c>
      <c r="N545" s="23" t="s">
        <v>25</v>
      </c>
      <c r="O545" s="23" t="s">
        <v>26</v>
      </c>
    </row>
    <row r="546" spans="2:15" s="15" customFormat="1" ht="12.75">
      <c r="B546" s="23">
        <v>533</v>
      </c>
      <c r="C546" s="23" t="s">
        <v>909</v>
      </c>
      <c r="D546" s="23" t="s">
        <v>884</v>
      </c>
      <c r="E546" s="23" t="s">
        <v>619</v>
      </c>
      <c r="F546" s="25" t="s">
        <v>32</v>
      </c>
      <c r="G546" s="26">
        <v>1</v>
      </c>
      <c r="H546" s="23" t="s">
        <v>24</v>
      </c>
      <c r="I546" s="23">
        <v>8</v>
      </c>
      <c r="J546" s="23">
        <v>8.1999999999999993</v>
      </c>
      <c r="K546" s="23">
        <v>1</v>
      </c>
      <c r="L546" s="26">
        <v>7</v>
      </c>
      <c r="M546" s="29">
        <v>7.0000000000000001E-3</v>
      </c>
      <c r="N546" s="23" t="s">
        <v>25</v>
      </c>
      <c r="O546" s="23" t="s">
        <v>26</v>
      </c>
    </row>
    <row r="547" spans="2:15" s="15" customFormat="1" ht="12.75">
      <c r="B547" s="23">
        <v>534</v>
      </c>
      <c r="C547" s="23" t="s">
        <v>910</v>
      </c>
      <c r="D547" s="23" t="s">
        <v>884</v>
      </c>
      <c r="E547" s="23" t="s">
        <v>619</v>
      </c>
      <c r="F547" s="25" t="s">
        <v>32</v>
      </c>
      <c r="G547" s="26">
        <v>1</v>
      </c>
      <c r="H547" s="23" t="s">
        <v>24</v>
      </c>
      <c r="I547" s="23">
        <v>8</v>
      </c>
      <c r="J547" s="23">
        <v>8.1999999999999993</v>
      </c>
      <c r="K547" s="23">
        <v>1</v>
      </c>
      <c r="L547" s="26">
        <v>7</v>
      </c>
      <c r="M547" s="29">
        <v>7.0000000000000001E-3</v>
      </c>
      <c r="N547" s="23" t="s">
        <v>25</v>
      </c>
      <c r="O547" s="23" t="s">
        <v>26</v>
      </c>
    </row>
    <row r="548" spans="2:15" s="15" customFormat="1" ht="12.75">
      <c r="B548" s="23">
        <v>535</v>
      </c>
      <c r="C548" s="23" t="s">
        <v>911</v>
      </c>
      <c r="D548" s="23" t="s">
        <v>884</v>
      </c>
      <c r="E548" s="23" t="s">
        <v>619</v>
      </c>
      <c r="F548" s="25" t="s">
        <v>32</v>
      </c>
      <c r="G548" s="26">
        <v>1</v>
      </c>
      <c r="H548" s="23" t="s">
        <v>24</v>
      </c>
      <c r="I548" s="23">
        <v>8</v>
      </c>
      <c r="J548" s="23">
        <v>8.1999999999999993</v>
      </c>
      <c r="K548" s="23">
        <v>1</v>
      </c>
      <c r="L548" s="26">
        <v>7</v>
      </c>
      <c r="M548" s="29">
        <v>7.0000000000000001E-3</v>
      </c>
      <c r="N548" s="23" t="s">
        <v>25</v>
      </c>
      <c r="O548" s="23" t="s">
        <v>26</v>
      </c>
    </row>
    <row r="549" spans="2:15" s="15" customFormat="1" ht="12.75">
      <c r="B549" s="23">
        <v>536</v>
      </c>
      <c r="C549" s="23" t="s">
        <v>912</v>
      </c>
      <c r="D549" s="23" t="s">
        <v>884</v>
      </c>
      <c r="E549" s="23" t="s">
        <v>903</v>
      </c>
      <c r="F549" s="25" t="s">
        <v>32</v>
      </c>
      <c r="G549" s="26">
        <v>1</v>
      </c>
      <c r="H549" s="23" t="s">
        <v>24</v>
      </c>
      <c r="I549" s="23">
        <v>8</v>
      </c>
      <c r="J549" s="23">
        <v>8.1999999999999993</v>
      </c>
      <c r="K549" s="23">
        <v>1</v>
      </c>
      <c r="L549" s="26">
        <v>7</v>
      </c>
      <c r="M549" s="29">
        <v>7.0000000000000001E-3</v>
      </c>
      <c r="N549" s="23" t="s">
        <v>25</v>
      </c>
      <c r="O549" s="23" t="s">
        <v>26</v>
      </c>
    </row>
    <row r="550" spans="2:15" s="15" customFormat="1" ht="12.75">
      <c r="B550" s="23">
        <v>537</v>
      </c>
      <c r="C550" s="23" t="s">
        <v>913</v>
      </c>
      <c r="D550" s="23" t="s">
        <v>884</v>
      </c>
      <c r="E550" s="23" t="s">
        <v>619</v>
      </c>
      <c r="F550" s="25" t="s">
        <v>32</v>
      </c>
      <c r="G550" s="26">
        <v>1</v>
      </c>
      <c r="H550" s="23" t="s">
        <v>24</v>
      </c>
      <c r="I550" s="23">
        <v>8</v>
      </c>
      <c r="J550" s="23">
        <v>8.1999999999999993</v>
      </c>
      <c r="K550" s="23">
        <v>1</v>
      </c>
      <c r="L550" s="26">
        <v>7</v>
      </c>
      <c r="M550" s="29">
        <v>7.0000000000000001E-3</v>
      </c>
      <c r="N550" s="23" t="s">
        <v>25</v>
      </c>
      <c r="O550" s="23" t="s">
        <v>26</v>
      </c>
    </row>
    <row r="551" spans="2:15" s="15" customFormat="1" ht="12.75">
      <c r="B551" s="23">
        <v>538</v>
      </c>
      <c r="C551" s="23" t="s">
        <v>914</v>
      </c>
      <c r="D551" s="23" t="s">
        <v>884</v>
      </c>
      <c r="E551" s="23" t="s">
        <v>915</v>
      </c>
      <c r="F551" s="25" t="s">
        <v>32</v>
      </c>
      <c r="G551" s="26">
        <v>1</v>
      </c>
      <c r="H551" s="23" t="s">
        <v>24</v>
      </c>
      <c r="I551" s="23">
        <v>8</v>
      </c>
      <c r="J551" s="23">
        <v>8.1999999999999993</v>
      </c>
      <c r="K551" s="23">
        <v>1</v>
      </c>
      <c r="L551" s="26">
        <v>7</v>
      </c>
      <c r="M551" s="29">
        <v>7.0000000000000001E-3</v>
      </c>
      <c r="N551" s="23" t="s">
        <v>25</v>
      </c>
      <c r="O551" s="23" t="s">
        <v>26</v>
      </c>
    </row>
    <row r="552" spans="2:15" s="15" customFormat="1" ht="12.75">
      <c r="B552" s="23">
        <v>539</v>
      </c>
      <c r="C552" s="23" t="s">
        <v>916</v>
      </c>
      <c r="D552" s="23" t="s">
        <v>884</v>
      </c>
      <c r="E552" s="23" t="s">
        <v>917</v>
      </c>
      <c r="F552" s="25" t="s">
        <v>32</v>
      </c>
      <c r="G552" s="26">
        <v>1</v>
      </c>
      <c r="H552" s="23" t="s">
        <v>24</v>
      </c>
      <c r="I552" s="23">
        <v>8</v>
      </c>
      <c r="J552" s="23">
        <v>8.1999999999999993</v>
      </c>
      <c r="K552" s="23">
        <v>1</v>
      </c>
      <c r="L552" s="26">
        <v>7</v>
      </c>
      <c r="M552" s="29">
        <v>7.0000000000000001E-3</v>
      </c>
      <c r="N552" s="23" t="s">
        <v>25</v>
      </c>
      <c r="O552" s="23" t="s">
        <v>26</v>
      </c>
    </row>
    <row r="553" spans="2:15" s="15" customFormat="1" ht="12.75">
      <c r="B553" s="23">
        <v>540</v>
      </c>
      <c r="C553" s="23" t="s">
        <v>918</v>
      </c>
      <c r="D553" s="23" t="s">
        <v>884</v>
      </c>
      <c r="E553" s="23" t="s">
        <v>903</v>
      </c>
      <c r="F553" s="25" t="s">
        <v>32</v>
      </c>
      <c r="G553" s="26">
        <v>1</v>
      </c>
      <c r="H553" s="23" t="s">
        <v>24</v>
      </c>
      <c r="I553" s="23">
        <v>8</v>
      </c>
      <c r="J553" s="23">
        <v>8.1999999999999993</v>
      </c>
      <c r="K553" s="23">
        <v>1</v>
      </c>
      <c r="L553" s="26">
        <v>7</v>
      </c>
      <c r="M553" s="29">
        <v>7.0000000000000001E-3</v>
      </c>
      <c r="N553" s="23" t="s">
        <v>25</v>
      </c>
      <c r="O553" s="23" t="s">
        <v>26</v>
      </c>
    </row>
    <row r="554" spans="2:15" s="15" customFormat="1" ht="12.75">
      <c r="B554" s="23">
        <v>541</v>
      </c>
      <c r="C554" s="23" t="s">
        <v>919</v>
      </c>
      <c r="D554" s="23" t="s">
        <v>884</v>
      </c>
      <c r="E554" s="23" t="s">
        <v>903</v>
      </c>
      <c r="F554" s="25" t="s">
        <v>32</v>
      </c>
      <c r="G554" s="26">
        <v>1</v>
      </c>
      <c r="H554" s="23" t="s">
        <v>24</v>
      </c>
      <c r="I554" s="23">
        <v>8</v>
      </c>
      <c r="J554" s="23">
        <v>8.1999999999999993</v>
      </c>
      <c r="K554" s="23">
        <v>1</v>
      </c>
      <c r="L554" s="26">
        <v>7</v>
      </c>
      <c r="M554" s="29">
        <v>7.0000000000000001E-3</v>
      </c>
      <c r="N554" s="23" t="s">
        <v>25</v>
      </c>
      <c r="O554" s="23" t="s">
        <v>26</v>
      </c>
    </row>
    <row r="555" spans="2:15" s="15" customFormat="1" ht="12.75">
      <c r="B555" s="23">
        <v>542</v>
      </c>
      <c r="C555" s="23" t="s">
        <v>920</v>
      </c>
      <c r="D555" s="23" t="s">
        <v>884</v>
      </c>
      <c r="E555" s="23" t="s">
        <v>921</v>
      </c>
      <c r="F555" s="25" t="s">
        <v>32</v>
      </c>
      <c r="G555" s="26">
        <v>1</v>
      </c>
      <c r="H555" s="23" t="s">
        <v>24</v>
      </c>
      <c r="I555" s="23">
        <v>8</v>
      </c>
      <c r="J555" s="23">
        <v>8.1999999999999993</v>
      </c>
      <c r="K555" s="23">
        <v>1</v>
      </c>
      <c r="L555" s="26">
        <v>7</v>
      </c>
      <c r="M555" s="29">
        <v>7.0000000000000001E-3</v>
      </c>
      <c r="N555" s="23" t="s">
        <v>25</v>
      </c>
      <c r="O555" s="23" t="s">
        <v>26</v>
      </c>
    </row>
    <row r="556" spans="2:15" s="15" customFormat="1" ht="12.75">
      <c r="B556" s="23">
        <v>543</v>
      </c>
      <c r="C556" s="23" t="s">
        <v>922</v>
      </c>
      <c r="D556" s="23" t="s">
        <v>884</v>
      </c>
      <c r="E556" s="23" t="s">
        <v>619</v>
      </c>
      <c r="F556" s="25" t="s">
        <v>32</v>
      </c>
      <c r="G556" s="26">
        <v>1</v>
      </c>
      <c r="H556" s="23" t="s">
        <v>24</v>
      </c>
      <c r="I556" s="23">
        <v>8</v>
      </c>
      <c r="J556" s="23">
        <v>8.1999999999999993</v>
      </c>
      <c r="K556" s="23">
        <v>1</v>
      </c>
      <c r="L556" s="26">
        <v>7</v>
      </c>
      <c r="M556" s="29">
        <v>7.0000000000000001E-3</v>
      </c>
      <c r="N556" s="23" t="s">
        <v>25</v>
      </c>
      <c r="O556" s="23" t="s">
        <v>26</v>
      </c>
    </row>
    <row r="557" spans="2:15" s="15" customFormat="1" ht="12.75">
      <c r="B557" s="23">
        <v>544</v>
      </c>
      <c r="C557" s="23" t="s">
        <v>923</v>
      </c>
      <c r="D557" s="23" t="s">
        <v>884</v>
      </c>
      <c r="E557" s="23" t="s">
        <v>619</v>
      </c>
      <c r="F557" s="25" t="s">
        <v>32</v>
      </c>
      <c r="G557" s="26">
        <v>1</v>
      </c>
      <c r="H557" s="23" t="s">
        <v>24</v>
      </c>
      <c r="I557" s="23">
        <v>8</v>
      </c>
      <c r="J557" s="23">
        <v>8.1999999999999993</v>
      </c>
      <c r="K557" s="23">
        <v>1</v>
      </c>
      <c r="L557" s="26">
        <v>7</v>
      </c>
      <c r="M557" s="29">
        <v>7.0000000000000001E-3</v>
      </c>
      <c r="N557" s="23" t="s">
        <v>25</v>
      </c>
      <c r="O557" s="23" t="s">
        <v>26</v>
      </c>
    </row>
    <row r="558" spans="2:15" s="15" customFormat="1" ht="12.75">
      <c r="B558" s="23">
        <v>545</v>
      </c>
      <c r="C558" s="23" t="s">
        <v>924</v>
      </c>
      <c r="D558" s="23" t="s">
        <v>884</v>
      </c>
      <c r="E558" s="23" t="s">
        <v>915</v>
      </c>
      <c r="F558" s="25" t="s">
        <v>32</v>
      </c>
      <c r="G558" s="26">
        <v>1</v>
      </c>
      <c r="H558" s="23" t="s">
        <v>24</v>
      </c>
      <c r="I558" s="23">
        <v>8</v>
      </c>
      <c r="J558" s="23">
        <v>8.1999999999999993</v>
      </c>
      <c r="K558" s="23">
        <v>1</v>
      </c>
      <c r="L558" s="26">
        <v>7</v>
      </c>
      <c r="M558" s="29">
        <v>7.0000000000000001E-3</v>
      </c>
      <c r="N558" s="23" t="s">
        <v>25</v>
      </c>
      <c r="O558" s="23" t="s">
        <v>26</v>
      </c>
    </row>
    <row r="559" spans="2:15" s="15" customFormat="1" ht="12.75">
      <c r="B559" s="23">
        <v>546</v>
      </c>
      <c r="C559" s="23" t="s">
        <v>925</v>
      </c>
      <c r="D559" s="23" t="s">
        <v>884</v>
      </c>
      <c r="E559" s="23" t="s">
        <v>903</v>
      </c>
      <c r="F559" s="25" t="s">
        <v>32</v>
      </c>
      <c r="G559" s="26">
        <v>1</v>
      </c>
      <c r="H559" s="23" t="s">
        <v>24</v>
      </c>
      <c r="I559" s="23">
        <v>8</v>
      </c>
      <c r="J559" s="23">
        <v>8.1999999999999993</v>
      </c>
      <c r="K559" s="23">
        <v>1</v>
      </c>
      <c r="L559" s="26">
        <v>7</v>
      </c>
      <c r="M559" s="29">
        <v>7.0000000000000001E-3</v>
      </c>
      <c r="N559" s="23" t="s">
        <v>25</v>
      </c>
      <c r="O559" s="23" t="s">
        <v>26</v>
      </c>
    </row>
    <row r="560" spans="2:15" s="15" customFormat="1" ht="12.75">
      <c r="B560" s="23">
        <v>547</v>
      </c>
      <c r="C560" s="23" t="s">
        <v>926</v>
      </c>
      <c r="D560" s="23" t="s">
        <v>884</v>
      </c>
      <c r="E560" s="23" t="s">
        <v>619</v>
      </c>
      <c r="F560" s="25" t="s">
        <v>32</v>
      </c>
      <c r="G560" s="26">
        <v>1</v>
      </c>
      <c r="H560" s="23" t="s">
        <v>24</v>
      </c>
      <c r="I560" s="23">
        <v>8</v>
      </c>
      <c r="J560" s="23">
        <v>8.1999999999999993</v>
      </c>
      <c r="K560" s="23">
        <v>1</v>
      </c>
      <c r="L560" s="26">
        <v>7</v>
      </c>
      <c r="M560" s="29">
        <v>7.0000000000000001E-3</v>
      </c>
      <c r="N560" s="23" t="s">
        <v>25</v>
      </c>
      <c r="O560" s="23" t="s">
        <v>26</v>
      </c>
    </row>
    <row r="561" spans="2:15" s="15" customFormat="1" ht="12.75">
      <c r="B561" s="23">
        <v>548</v>
      </c>
      <c r="C561" s="23" t="s">
        <v>927</v>
      </c>
      <c r="D561" s="23" t="s">
        <v>884</v>
      </c>
      <c r="E561" s="23" t="s">
        <v>619</v>
      </c>
      <c r="F561" s="25" t="s">
        <v>32</v>
      </c>
      <c r="G561" s="26">
        <v>1</v>
      </c>
      <c r="H561" s="23" t="s">
        <v>24</v>
      </c>
      <c r="I561" s="23">
        <v>8</v>
      </c>
      <c r="J561" s="23">
        <v>8.1999999999999993</v>
      </c>
      <c r="K561" s="23">
        <v>1</v>
      </c>
      <c r="L561" s="26">
        <v>7</v>
      </c>
      <c r="M561" s="29">
        <v>7.0000000000000001E-3</v>
      </c>
      <c r="N561" s="23" t="s">
        <v>25</v>
      </c>
      <c r="O561" s="23" t="s">
        <v>26</v>
      </c>
    </row>
    <row r="562" spans="2:15" s="15" customFormat="1" ht="12.75">
      <c r="B562" s="23">
        <v>549</v>
      </c>
      <c r="C562" s="23" t="s">
        <v>928</v>
      </c>
      <c r="D562" s="23" t="s">
        <v>884</v>
      </c>
      <c r="E562" s="23" t="s">
        <v>903</v>
      </c>
      <c r="F562" s="25" t="s">
        <v>32</v>
      </c>
      <c r="G562" s="26">
        <v>1</v>
      </c>
      <c r="H562" s="23" t="s">
        <v>24</v>
      </c>
      <c r="I562" s="23">
        <v>8</v>
      </c>
      <c r="J562" s="23">
        <v>8.1999999999999993</v>
      </c>
      <c r="K562" s="23">
        <v>1</v>
      </c>
      <c r="L562" s="26">
        <v>7</v>
      </c>
      <c r="M562" s="29">
        <v>7.0000000000000001E-3</v>
      </c>
      <c r="N562" s="23" t="s">
        <v>25</v>
      </c>
      <c r="O562" s="23" t="s">
        <v>26</v>
      </c>
    </row>
    <row r="563" spans="2:15" s="15" customFormat="1" ht="12.75">
      <c r="B563" s="23">
        <v>550</v>
      </c>
      <c r="C563" s="23" t="s">
        <v>929</v>
      </c>
      <c r="D563" s="23" t="s">
        <v>884</v>
      </c>
      <c r="E563" s="23" t="s">
        <v>903</v>
      </c>
      <c r="F563" s="25" t="s">
        <v>32</v>
      </c>
      <c r="G563" s="26">
        <v>1</v>
      </c>
      <c r="H563" s="23" t="s">
        <v>24</v>
      </c>
      <c r="I563" s="23">
        <v>8</v>
      </c>
      <c r="J563" s="23">
        <v>8.1999999999999993</v>
      </c>
      <c r="K563" s="23">
        <v>1</v>
      </c>
      <c r="L563" s="26">
        <v>7</v>
      </c>
      <c r="M563" s="29">
        <v>7.0000000000000001E-3</v>
      </c>
      <c r="N563" s="23" t="s">
        <v>25</v>
      </c>
      <c r="O563" s="23" t="s">
        <v>26</v>
      </c>
    </row>
    <row r="564" spans="2:15" s="15" customFormat="1" ht="12.75">
      <c r="B564" s="23">
        <v>551</v>
      </c>
      <c r="C564" s="23" t="s">
        <v>930</v>
      </c>
      <c r="D564" s="23" t="s">
        <v>884</v>
      </c>
      <c r="E564" s="23" t="s">
        <v>903</v>
      </c>
      <c r="F564" s="25" t="s">
        <v>32</v>
      </c>
      <c r="G564" s="26">
        <v>1</v>
      </c>
      <c r="H564" s="23" t="s">
        <v>24</v>
      </c>
      <c r="I564" s="23">
        <v>8</v>
      </c>
      <c r="J564" s="23">
        <v>8.1999999999999993</v>
      </c>
      <c r="K564" s="23">
        <v>1</v>
      </c>
      <c r="L564" s="26">
        <v>7</v>
      </c>
      <c r="M564" s="29">
        <v>7.0000000000000001E-3</v>
      </c>
      <c r="N564" s="23" t="s">
        <v>25</v>
      </c>
      <c r="O564" s="23" t="s">
        <v>26</v>
      </c>
    </row>
    <row r="565" spans="2:15" s="15" customFormat="1" ht="12.75">
      <c r="B565" s="23">
        <v>552</v>
      </c>
      <c r="C565" s="23" t="s">
        <v>931</v>
      </c>
      <c r="D565" s="23" t="s">
        <v>884</v>
      </c>
      <c r="E565" s="23" t="s">
        <v>903</v>
      </c>
      <c r="F565" s="25" t="s">
        <v>32</v>
      </c>
      <c r="G565" s="26">
        <v>1</v>
      </c>
      <c r="H565" s="23" t="s">
        <v>24</v>
      </c>
      <c r="I565" s="23">
        <v>8</v>
      </c>
      <c r="J565" s="23">
        <v>8.1999999999999993</v>
      </c>
      <c r="K565" s="23">
        <v>1</v>
      </c>
      <c r="L565" s="26">
        <v>7</v>
      </c>
      <c r="M565" s="29">
        <v>7.0000000000000001E-3</v>
      </c>
      <c r="N565" s="23" t="s">
        <v>25</v>
      </c>
      <c r="O565" s="23" t="s">
        <v>26</v>
      </c>
    </row>
    <row r="566" spans="2:15" s="15" customFormat="1" ht="12.75">
      <c r="B566" s="23">
        <v>553</v>
      </c>
      <c r="C566" s="23" t="s">
        <v>932</v>
      </c>
      <c r="D566" s="23" t="s">
        <v>884</v>
      </c>
      <c r="E566" s="23" t="s">
        <v>915</v>
      </c>
      <c r="F566" s="25" t="s">
        <v>32</v>
      </c>
      <c r="G566" s="26">
        <v>1</v>
      </c>
      <c r="H566" s="23" t="s">
        <v>24</v>
      </c>
      <c r="I566" s="23">
        <v>8</v>
      </c>
      <c r="J566" s="23">
        <v>8.1999999999999993</v>
      </c>
      <c r="K566" s="23">
        <v>1</v>
      </c>
      <c r="L566" s="26">
        <v>7</v>
      </c>
      <c r="M566" s="29">
        <v>7.0000000000000001E-3</v>
      </c>
      <c r="N566" s="23" t="s">
        <v>25</v>
      </c>
      <c r="O566" s="23" t="s">
        <v>26</v>
      </c>
    </row>
    <row r="567" spans="2:15" s="15" customFormat="1" ht="12.75">
      <c r="B567" s="23">
        <v>554</v>
      </c>
      <c r="C567" s="23" t="s">
        <v>933</v>
      </c>
      <c r="D567" s="23" t="s">
        <v>884</v>
      </c>
      <c r="E567" s="23" t="s">
        <v>903</v>
      </c>
      <c r="F567" s="25" t="s">
        <v>32</v>
      </c>
      <c r="G567" s="26">
        <v>1</v>
      </c>
      <c r="H567" s="23" t="s">
        <v>24</v>
      </c>
      <c r="I567" s="23">
        <v>8</v>
      </c>
      <c r="J567" s="23">
        <v>8.1999999999999993</v>
      </c>
      <c r="K567" s="23">
        <v>1</v>
      </c>
      <c r="L567" s="26">
        <v>7</v>
      </c>
      <c r="M567" s="29">
        <v>7.0000000000000001E-3</v>
      </c>
      <c r="N567" s="23" t="s">
        <v>25</v>
      </c>
      <c r="O567" s="23" t="s">
        <v>26</v>
      </c>
    </row>
    <row r="568" spans="2:15" s="15" customFormat="1" ht="12.75">
      <c r="B568" s="23">
        <v>555</v>
      </c>
      <c r="C568" s="23" t="s">
        <v>934</v>
      </c>
      <c r="D568" s="23" t="s">
        <v>884</v>
      </c>
      <c r="E568" s="23" t="s">
        <v>619</v>
      </c>
      <c r="F568" s="25" t="s">
        <v>32</v>
      </c>
      <c r="G568" s="26">
        <v>1</v>
      </c>
      <c r="H568" s="23" t="s">
        <v>24</v>
      </c>
      <c r="I568" s="23">
        <v>8</v>
      </c>
      <c r="J568" s="23">
        <v>8.1999999999999993</v>
      </c>
      <c r="K568" s="23">
        <v>1</v>
      </c>
      <c r="L568" s="26">
        <v>7</v>
      </c>
      <c r="M568" s="29">
        <v>7.0000000000000001E-3</v>
      </c>
      <c r="N568" s="23" t="s">
        <v>25</v>
      </c>
      <c r="O568" s="23" t="s">
        <v>26</v>
      </c>
    </row>
    <row r="569" spans="2:15" s="15" customFormat="1" ht="12.75">
      <c r="B569" s="23">
        <v>556</v>
      </c>
      <c r="C569" s="23" t="s">
        <v>935</v>
      </c>
      <c r="D569" s="23" t="s">
        <v>884</v>
      </c>
      <c r="E569" s="23" t="s">
        <v>619</v>
      </c>
      <c r="F569" s="25" t="s">
        <v>32</v>
      </c>
      <c r="G569" s="26">
        <v>1</v>
      </c>
      <c r="H569" s="23" t="s">
        <v>24</v>
      </c>
      <c r="I569" s="23">
        <v>8</v>
      </c>
      <c r="J569" s="23">
        <v>8.1999999999999993</v>
      </c>
      <c r="K569" s="23">
        <v>1</v>
      </c>
      <c r="L569" s="26">
        <v>7</v>
      </c>
      <c r="M569" s="29">
        <v>7.0000000000000001E-3</v>
      </c>
      <c r="N569" s="23" t="s">
        <v>25</v>
      </c>
      <c r="O569" s="23" t="s">
        <v>26</v>
      </c>
    </row>
    <row r="570" spans="2:15" s="15" customFormat="1" ht="12.75">
      <c r="B570" s="23">
        <v>557</v>
      </c>
      <c r="C570" s="23" t="s">
        <v>936</v>
      </c>
      <c r="D570" s="23" t="s">
        <v>884</v>
      </c>
      <c r="E570" s="23" t="s">
        <v>619</v>
      </c>
      <c r="F570" s="25" t="s">
        <v>32</v>
      </c>
      <c r="G570" s="26">
        <v>1</v>
      </c>
      <c r="H570" s="23" t="s">
        <v>24</v>
      </c>
      <c r="I570" s="23">
        <v>8</v>
      </c>
      <c r="J570" s="23">
        <v>8.1999999999999993</v>
      </c>
      <c r="K570" s="23">
        <v>1</v>
      </c>
      <c r="L570" s="26">
        <v>7</v>
      </c>
      <c r="M570" s="29">
        <v>7.0000000000000001E-3</v>
      </c>
      <c r="N570" s="23" t="s">
        <v>25</v>
      </c>
      <c r="O570" s="23" t="s">
        <v>26</v>
      </c>
    </row>
    <row r="571" spans="2:15" s="15" customFormat="1" ht="12.75">
      <c r="B571" s="23">
        <v>558</v>
      </c>
      <c r="C571" s="23" t="s">
        <v>937</v>
      </c>
      <c r="D571" s="23" t="s">
        <v>884</v>
      </c>
      <c r="E571" s="23" t="s">
        <v>903</v>
      </c>
      <c r="F571" s="25" t="s">
        <v>32</v>
      </c>
      <c r="G571" s="26">
        <v>1</v>
      </c>
      <c r="H571" s="23" t="s">
        <v>24</v>
      </c>
      <c r="I571" s="23">
        <v>8</v>
      </c>
      <c r="J571" s="23">
        <v>8.1999999999999993</v>
      </c>
      <c r="K571" s="23">
        <v>1</v>
      </c>
      <c r="L571" s="26">
        <v>7</v>
      </c>
      <c r="M571" s="29">
        <v>7.0000000000000001E-3</v>
      </c>
      <c r="N571" s="23" t="s">
        <v>25</v>
      </c>
      <c r="O571" s="23" t="s">
        <v>26</v>
      </c>
    </row>
    <row r="572" spans="2:15" s="15" customFormat="1" ht="12.75">
      <c r="B572" s="23">
        <v>559</v>
      </c>
      <c r="C572" s="23" t="s">
        <v>938</v>
      </c>
      <c r="D572" s="23" t="s">
        <v>884</v>
      </c>
      <c r="E572" s="23" t="s">
        <v>915</v>
      </c>
      <c r="F572" s="25" t="s">
        <v>32</v>
      </c>
      <c r="G572" s="26">
        <v>1</v>
      </c>
      <c r="H572" s="23" t="s">
        <v>24</v>
      </c>
      <c r="I572" s="23">
        <v>8</v>
      </c>
      <c r="J572" s="23">
        <v>8.1999999999999993</v>
      </c>
      <c r="K572" s="23">
        <v>1</v>
      </c>
      <c r="L572" s="26">
        <v>7</v>
      </c>
      <c r="M572" s="29">
        <v>7.0000000000000001E-3</v>
      </c>
      <c r="N572" s="23" t="s">
        <v>25</v>
      </c>
      <c r="O572" s="23" t="s">
        <v>26</v>
      </c>
    </row>
    <row r="573" spans="2:15" s="15" customFormat="1" ht="12.75">
      <c r="B573" s="23">
        <v>560</v>
      </c>
      <c r="C573" s="23" t="s">
        <v>939</v>
      </c>
      <c r="D573" s="23" t="s">
        <v>884</v>
      </c>
      <c r="E573" s="23" t="s">
        <v>619</v>
      </c>
      <c r="F573" s="25" t="s">
        <v>32</v>
      </c>
      <c r="G573" s="26">
        <v>1</v>
      </c>
      <c r="H573" s="23" t="s">
        <v>24</v>
      </c>
      <c r="I573" s="23">
        <v>8</v>
      </c>
      <c r="J573" s="23">
        <v>8.1999999999999993</v>
      </c>
      <c r="K573" s="23">
        <v>1</v>
      </c>
      <c r="L573" s="26">
        <v>7</v>
      </c>
      <c r="M573" s="29">
        <v>7.0000000000000001E-3</v>
      </c>
      <c r="N573" s="23" t="s">
        <v>25</v>
      </c>
      <c r="O573" s="23" t="s">
        <v>26</v>
      </c>
    </row>
    <row r="574" spans="2:15" s="15" customFormat="1" ht="12.75">
      <c r="B574" s="23">
        <v>561</v>
      </c>
      <c r="C574" s="23" t="s">
        <v>940</v>
      </c>
      <c r="D574" s="23" t="s">
        <v>884</v>
      </c>
      <c r="E574" s="23" t="s">
        <v>915</v>
      </c>
      <c r="F574" s="25" t="s">
        <v>32</v>
      </c>
      <c r="G574" s="26">
        <v>1</v>
      </c>
      <c r="H574" s="23" t="s">
        <v>24</v>
      </c>
      <c r="I574" s="23">
        <v>8</v>
      </c>
      <c r="J574" s="23">
        <v>8.1999999999999993</v>
      </c>
      <c r="K574" s="23">
        <v>1</v>
      </c>
      <c r="L574" s="26">
        <v>7</v>
      </c>
      <c r="M574" s="29">
        <v>7.0000000000000001E-3</v>
      </c>
      <c r="N574" s="23" t="s">
        <v>25</v>
      </c>
      <c r="O574" s="23" t="s">
        <v>26</v>
      </c>
    </row>
    <row r="575" spans="2:15" s="15" customFormat="1" ht="12.75">
      <c r="B575" s="23">
        <v>562</v>
      </c>
      <c r="C575" s="23" t="s">
        <v>941</v>
      </c>
      <c r="D575" s="23" t="s">
        <v>884</v>
      </c>
      <c r="E575" s="23" t="s">
        <v>619</v>
      </c>
      <c r="F575" s="25" t="s">
        <v>32</v>
      </c>
      <c r="G575" s="26">
        <v>1</v>
      </c>
      <c r="H575" s="23" t="s">
        <v>24</v>
      </c>
      <c r="I575" s="23">
        <v>8</v>
      </c>
      <c r="J575" s="23">
        <v>8.1999999999999993</v>
      </c>
      <c r="K575" s="23">
        <v>1</v>
      </c>
      <c r="L575" s="26">
        <v>7</v>
      </c>
      <c r="M575" s="29">
        <v>7.0000000000000001E-3</v>
      </c>
      <c r="N575" s="23" t="s">
        <v>25</v>
      </c>
      <c r="O575" s="23" t="s">
        <v>26</v>
      </c>
    </row>
    <row r="576" spans="2:15" s="15" customFormat="1" ht="12.75">
      <c r="B576" s="23">
        <v>563</v>
      </c>
      <c r="C576" s="24" t="s">
        <v>942</v>
      </c>
      <c r="D576" s="23" t="s">
        <v>884</v>
      </c>
      <c r="E576" s="23" t="s">
        <v>943</v>
      </c>
      <c r="F576" s="25" t="s">
        <v>23</v>
      </c>
      <c r="G576" s="26">
        <v>286.75</v>
      </c>
      <c r="H576" s="23" t="s">
        <v>24</v>
      </c>
      <c r="I576" s="23">
        <v>8</v>
      </c>
      <c r="J576" s="23">
        <v>8.1999999999999993</v>
      </c>
      <c r="K576" s="23">
        <v>1</v>
      </c>
      <c r="L576" s="26">
        <v>7</v>
      </c>
      <c r="M576" s="29">
        <v>7.0000000000000001E-3</v>
      </c>
      <c r="N576" s="23" t="s">
        <v>25</v>
      </c>
      <c r="O576" s="23" t="s">
        <v>26</v>
      </c>
    </row>
    <row r="577" spans="2:15" s="15" customFormat="1" ht="12.75">
      <c r="B577" s="23">
        <v>564</v>
      </c>
      <c r="C577" s="23" t="s">
        <v>944</v>
      </c>
      <c r="D577" s="23" t="s">
        <v>884</v>
      </c>
      <c r="E577" s="23" t="s">
        <v>619</v>
      </c>
      <c r="F577" s="25" t="s">
        <v>32</v>
      </c>
      <c r="G577" s="26">
        <v>1</v>
      </c>
      <c r="H577" s="23" t="s">
        <v>24</v>
      </c>
      <c r="I577" s="23">
        <v>8</v>
      </c>
      <c r="J577" s="23">
        <v>8.1999999999999993</v>
      </c>
      <c r="K577" s="23">
        <v>1</v>
      </c>
      <c r="L577" s="26">
        <v>7</v>
      </c>
      <c r="M577" s="29">
        <v>7.0000000000000001E-3</v>
      </c>
      <c r="N577" s="23" t="s">
        <v>25</v>
      </c>
      <c r="O577" s="23" t="s">
        <v>26</v>
      </c>
    </row>
    <row r="578" spans="2:15" s="15" customFormat="1" ht="12.75">
      <c r="B578" s="23">
        <v>565</v>
      </c>
      <c r="C578" s="23" t="s">
        <v>945</v>
      </c>
      <c r="D578" s="23" t="s">
        <v>884</v>
      </c>
      <c r="E578" s="23" t="s">
        <v>946</v>
      </c>
      <c r="F578" s="25" t="s">
        <v>32</v>
      </c>
      <c r="G578" s="26">
        <v>1</v>
      </c>
      <c r="H578" s="23" t="s">
        <v>24</v>
      </c>
      <c r="I578" s="23">
        <v>8</v>
      </c>
      <c r="J578" s="23">
        <v>8.1999999999999993</v>
      </c>
      <c r="K578" s="23">
        <v>1</v>
      </c>
      <c r="L578" s="26">
        <v>7</v>
      </c>
      <c r="M578" s="29">
        <v>7.0000000000000001E-3</v>
      </c>
      <c r="N578" s="23" t="s">
        <v>25</v>
      </c>
      <c r="O578" s="23" t="s">
        <v>26</v>
      </c>
    </row>
    <row r="579" spans="2:15" s="15" customFormat="1" ht="12.75">
      <c r="B579" s="23">
        <v>566</v>
      </c>
      <c r="C579" s="23" t="s">
        <v>947</v>
      </c>
      <c r="D579" s="23" t="s">
        <v>884</v>
      </c>
      <c r="E579" s="23" t="s">
        <v>946</v>
      </c>
      <c r="F579" s="25" t="s">
        <v>32</v>
      </c>
      <c r="G579" s="26">
        <v>1</v>
      </c>
      <c r="H579" s="23" t="s">
        <v>24</v>
      </c>
      <c r="I579" s="23">
        <v>8</v>
      </c>
      <c r="J579" s="23">
        <v>8.1999999999999993</v>
      </c>
      <c r="K579" s="23">
        <v>1</v>
      </c>
      <c r="L579" s="26">
        <v>7</v>
      </c>
      <c r="M579" s="29">
        <v>7.0000000000000001E-3</v>
      </c>
      <c r="N579" s="23" t="s">
        <v>25</v>
      </c>
      <c r="O579" s="23" t="s">
        <v>26</v>
      </c>
    </row>
    <row r="580" spans="2:15" s="15" customFormat="1" ht="12.75">
      <c r="B580" s="23">
        <v>567</v>
      </c>
      <c r="C580" s="23" t="s">
        <v>948</v>
      </c>
      <c r="D580" s="23" t="s">
        <v>884</v>
      </c>
      <c r="E580" s="23" t="s">
        <v>946</v>
      </c>
      <c r="F580" s="25" t="s">
        <v>32</v>
      </c>
      <c r="G580" s="26">
        <v>1</v>
      </c>
      <c r="H580" s="23" t="s">
        <v>24</v>
      </c>
      <c r="I580" s="23">
        <v>8</v>
      </c>
      <c r="J580" s="23">
        <v>8.1999999999999993</v>
      </c>
      <c r="K580" s="23">
        <v>1</v>
      </c>
      <c r="L580" s="26">
        <v>7</v>
      </c>
      <c r="M580" s="29">
        <v>7.0000000000000001E-3</v>
      </c>
      <c r="N580" s="23" t="s">
        <v>25</v>
      </c>
      <c r="O580" s="23" t="s">
        <v>26</v>
      </c>
    </row>
    <row r="581" spans="2:15" s="15" customFormat="1" ht="12.75">
      <c r="B581" s="23">
        <v>568</v>
      </c>
      <c r="C581" s="23" t="s">
        <v>949</v>
      </c>
      <c r="D581" s="23" t="s">
        <v>884</v>
      </c>
      <c r="E581" s="23" t="s">
        <v>950</v>
      </c>
      <c r="F581" s="25" t="s">
        <v>32</v>
      </c>
      <c r="G581" s="26">
        <v>1</v>
      </c>
      <c r="H581" s="23" t="s">
        <v>24</v>
      </c>
      <c r="I581" s="23">
        <v>8</v>
      </c>
      <c r="J581" s="23">
        <v>8.1999999999999993</v>
      </c>
      <c r="K581" s="23">
        <v>1</v>
      </c>
      <c r="L581" s="26">
        <v>7</v>
      </c>
      <c r="M581" s="29">
        <v>7.0000000000000001E-3</v>
      </c>
      <c r="N581" s="23" t="s">
        <v>25</v>
      </c>
      <c r="O581" s="23" t="s">
        <v>26</v>
      </c>
    </row>
    <row r="582" spans="2:15" s="15" customFormat="1" ht="12.75">
      <c r="B582" s="23">
        <v>569</v>
      </c>
      <c r="C582" s="23" t="s">
        <v>951</v>
      </c>
      <c r="D582" s="23" t="s">
        <v>884</v>
      </c>
      <c r="E582" s="23" t="s">
        <v>619</v>
      </c>
      <c r="F582" s="25" t="s">
        <v>32</v>
      </c>
      <c r="G582" s="26">
        <v>2651.25</v>
      </c>
      <c r="H582" s="23" t="s">
        <v>24</v>
      </c>
      <c r="I582" s="23">
        <v>8</v>
      </c>
      <c r="J582" s="23">
        <v>8.1999999999999993</v>
      </c>
      <c r="K582" s="23">
        <v>1</v>
      </c>
      <c r="L582" s="26">
        <v>7</v>
      </c>
      <c r="M582" s="29">
        <v>7.0000000000000001E-3</v>
      </c>
      <c r="N582" s="23" t="s">
        <v>25</v>
      </c>
      <c r="O582" s="23" t="s">
        <v>26</v>
      </c>
    </row>
    <row r="583" spans="2:15" s="15" customFormat="1" ht="12.75">
      <c r="B583" s="23">
        <v>570</v>
      </c>
      <c r="C583" s="24" t="s">
        <v>952</v>
      </c>
      <c r="D583" s="23" t="s">
        <v>953</v>
      </c>
      <c r="E583" s="23" t="s">
        <v>954</v>
      </c>
      <c r="F583" s="25" t="s">
        <v>23</v>
      </c>
      <c r="G583" s="26">
        <v>160.33000000000001</v>
      </c>
      <c r="H583" s="23" t="s">
        <v>24</v>
      </c>
      <c r="I583" s="23">
        <v>8</v>
      </c>
      <c r="J583" s="23">
        <v>8.1</v>
      </c>
      <c r="K583" s="23">
        <v>1</v>
      </c>
      <c r="L583" s="26">
        <v>21</v>
      </c>
      <c r="M583" s="29">
        <v>2.1000000000000001E-2</v>
      </c>
      <c r="N583" s="23" t="s">
        <v>25</v>
      </c>
      <c r="O583" s="23" t="s">
        <v>26</v>
      </c>
    </row>
    <row r="584" spans="2:15" s="15" customFormat="1" ht="12.75">
      <c r="B584" s="23">
        <v>571</v>
      </c>
      <c r="C584" s="23" t="s">
        <v>955</v>
      </c>
      <c r="D584" s="23" t="s">
        <v>956</v>
      </c>
      <c r="E584" s="23" t="s">
        <v>957</v>
      </c>
      <c r="F584" s="25" t="s">
        <v>170</v>
      </c>
      <c r="G584" s="26">
        <v>1</v>
      </c>
      <c r="H584" s="23" t="s">
        <v>24</v>
      </c>
      <c r="I584" s="23">
        <v>3</v>
      </c>
      <c r="J584" s="23">
        <v>3.2</v>
      </c>
      <c r="K584" s="23">
        <v>1</v>
      </c>
      <c r="L584" s="26">
        <v>50</v>
      </c>
      <c r="M584" s="29">
        <v>0.05</v>
      </c>
      <c r="N584" s="23" t="s">
        <v>25</v>
      </c>
      <c r="O584" s="23" t="s">
        <v>26</v>
      </c>
    </row>
    <row r="585" spans="2:15" s="15" customFormat="1" ht="12.75">
      <c r="B585" s="23">
        <v>572</v>
      </c>
      <c r="C585" s="23" t="s">
        <v>958</v>
      </c>
      <c r="D585" s="23" t="s">
        <v>959</v>
      </c>
      <c r="E585" s="23" t="s">
        <v>960</v>
      </c>
      <c r="F585" s="25" t="s">
        <v>49</v>
      </c>
      <c r="G585" s="26">
        <v>1</v>
      </c>
      <c r="H585" s="23" t="s">
        <v>24</v>
      </c>
      <c r="I585" s="23">
        <v>4</v>
      </c>
      <c r="J585" s="23" t="s">
        <v>88</v>
      </c>
      <c r="K585" s="23">
        <v>1</v>
      </c>
      <c r="L585" s="26">
        <v>5</v>
      </c>
      <c r="M585" s="29">
        <v>5.0000000000000001E-3</v>
      </c>
      <c r="N585" s="23" t="s">
        <v>25</v>
      </c>
      <c r="O585" s="23" t="s">
        <v>26</v>
      </c>
    </row>
    <row r="586" spans="2:15" s="15" customFormat="1" ht="12.75">
      <c r="B586" s="23">
        <v>573</v>
      </c>
      <c r="C586" s="23" t="s">
        <v>961</v>
      </c>
      <c r="D586" s="23" t="s">
        <v>962</v>
      </c>
      <c r="E586" s="23" t="s">
        <v>31</v>
      </c>
      <c r="F586" s="25" t="s">
        <v>215</v>
      </c>
      <c r="G586" s="26">
        <v>2188.33</v>
      </c>
      <c r="H586" s="23" t="s">
        <v>24</v>
      </c>
      <c r="I586" s="23">
        <v>6</v>
      </c>
      <c r="J586" s="23" t="s">
        <v>872</v>
      </c>
      <c r="K586" s="23">
        <v>1</v>
      </c>
      <c r="L586" s="26">
        <v>10</v>
      </c>
      <c r="M586" s="29">
        <v>0.01</v>
      </c>
      <c r="N586" s="23" t="s">
        <v>25</v>
      </c>
      <c r="O586" s="23" t="s">
        <v>26</v>
      </c>
    </row>
    <row r="587" spans="2:15" s="15" customFormat="1" ht="12.75">
      <c r="B587" s="23">
        <v>574</v>
      </c>
      <c r="C587" s="23" t="s">
        <v>963</v>
      </c>
      <c r="D587" s="23" t="s">
        <v>964</v>
      </c>
      <c r="E587" s="23" t="s">
        <v>965</v>
      </c>
      <c r="F587" s="25" t="s">
        <v>195</v>
      </c>
      <c r="G587" s="26">
        <v>1</v>
      </c>
      <c r="H587" s="23" t="s">
        <v>24</v>
      </c>
      <c r="I587" s="31">
        <v>3</v>
      </c>
      <c r="J587" s="31">
        <v>3.3</v>
      </c>
      <c r="K587" s="31">
        <v>1</v>
      </c>
      <c r="L587" s="26">
        <v>0.5</v>
      </c>
      <c r="M587" s="29">
        <v>5.0000000000000001E-4</v>
      </c>
      <c r="N587" s="23" t="s">
        <v>25</v>
      </c>
      <c r="O587" s="23" t="s">
        <v>26</v>
      </c>
    </row>
    <row r="588" spans="2:15" s="15" customFormat="1" ht="12.75">
      <c r="B588" s="23">
        <v>575</v>
      </c>
      <c r="C588" s="24" t="s">
        <v>966</v>
      </c>
      <c r="D588" s="23" t="s">
        <v>964</v>
      </c>
      <c r="E588" s="23" t="s">
        <v>967</v>
      </c>
      <c r="F588" s="25" t="s">
        <v>195</v>
      </c>
      <c r="G588" s="26">
        <v>143.79</v>
      </c>
      <c r="H588" s="23" t="s">
        <v>24</v>
      </c>
      <c r="I588" s="31">
        <v>3</v>
      </c>
      <c r="J588" s="31">
        <v>3.3</v>
      </c>
      <c r="K588" s="31">
        <v>1</v>
      </c>
      <c r="L588" s="26">
        <v>0.5</v>
      </c>
      <c r="M588" s="29">
        <v>5.0000000000000001E-4</v>
      </c>
      <c r="N588" s="23" t="s">
        <v>25</v>
      </c>
      <c r="O588" s="23" t="s">
        <v>26</v>
      </c>
    </row>
    <row r="589" spans="2:15" s="15" customFormat="1" ht="12.75">
      <c r="B589" s="23">
        <v>576</v>
      </c>
      <c r="C589" s="24" t="s">
        <v>968</v>
      </c>
      <c r="D589" s="23" t="s">
        <v>964</v>
      </c>
      <c r="E589" s="23" t="s">
        <v>967</v>
      </c>
      <c r="F589" s="25" t="s">
        <v>195</v>
      </c>
      <c r="G589" s="26">
        <v>143.79</v>
      </c>
      <c r="H589" s="23" t="s">
        <v>24</v>
      </c>
      <c r="I589" s="31">
        <v>3</v>
      </c>
      <c r="J589" s="31">
        <v>3.3</v>
      </c>
      <c r="K589" s="31">
        <v>1</v>
      </c>
      <c r="L589" s="26">
        <v>0.5</v>
      </c>
      <c r="M589" s="29">
        <v>5.0000000000000001E-4</v>
      </c>
      <c r="N589" s="23" t="s">
        <v>25</v>
      </c>
      <c r="O589" s="23" t="s">
        <v>26</v>
      </c>
    </row>
    <row r="590" spans="2:15" s="15" customFormat="1" ht="12.75">
      <c r="B590" s="23">
        <v>577</v>
      </c>
      <c r="C590" s="23" t="s">
        <v>969</v>
      </c>
      <c r="D590" s="23" t="s">
        <v>964</v>
      </c>
      <c r="E590" s="23" t="s">
        <v>331</v>
      </c>
      <c r="F590" s="25" t="s">
        <v>195</v>
      </c>
      <c r="G590" s="26">
        <v>82.17</v>
      </c>
      <c r="H590" s="23" t="s">
        <v>24</v>
      </c>
      <c r="I590" s="31">
        <v>3</v>
      </c>
      <c r="J590" s="31">
        <v>3.3</v>
      </c>
      <c r="K590" s="31">
        <v>1</v>
      </c>
      <c r="L590" s="26">
        <v>0.5</v>
      </c>
      <c r="M590" s="29">
        <v>5.0000000000000001E-4</v>
      </c>
      <c r="N590" s="23" t="s">
        <v>25</v>
      </c>
      <c r="O590" s="23" t="s">
        <v>26</v>
      </c>
    </row>
    <row r="591" spans="2:15" s="15" customFormat="1" ht="12.75">
      <c r="B591" s="23">
        <v>578</v>
      </c>
      <c r="C591" s="24" t="s">
        <v>970</v>
      </c>
      <c r="D591" s="23" t="s">
        <v>971</v>
      </c>
      <c r="E591" s="23" t="s">
        <v>972</v>
      </c>
      <c r="F591" s="25" t="s">
        <v>215</v>
      </c>
      <c r="G591" s="26">
        <v>1</v>
      </c>
      <c r="H591" s="23" t="s">
        <v>24</v>
      </c>
      <c r="I591" s="23">
        <v>1</v>
      </c>
      <c r="J591" s="23">
        <v>1.1000000000000001</v>
      </c>
      <c r="K591" s="23">
        <v>1</v>
      </c>
      <c r="L591" s="26">
        <v>50</v>
      </c>
      <c r="M591" s="29">
        <v>0.05</v>
      </c>
      <c r="N591" s="23" t="s">
        <v>25</v>
      </c>
      <c r="O591" s="23" t="s">
        <v>26</v>
      </c>
    </row>
    <row r="592" spans="2:15" s="15" customFormat="1" ht="12.75">
      <c r="B592" s="23">
        <v>579</v>
      </c>
      <c r="C592" s="23" t="s">
        <v>973</v>
      </c>
      <c r="D592" s="23" t="s">
        <v>971</v>
      </c>
      <c r="E592" s="23" t="s">
        <v>31</v>
      </c>
      <c r="F592" s="25" t="s">
        <v>215</v>
      </c>
      <c r="G592" s="26">
        <v>0.22</v>
      </c>
      <c r="H592" s="23" t="s">
        <v>24</v>
      </c>
      <c r="I592" s="23">
        <v>1</v>
      </c>
      <c r="J592" s="23">
        <v>1.1000000000000001</v>
      </c>
      <c r="K592" s="23">
        <v>1</v>
      </c>
      <c r="L592" s="26">
        <v>50</v>
      </c>
      <c r="M592" s="29">
        <v>0.05</v>
      </c>
      <c r="N592" s="23" t="s">
        <v>25</v>
      </c>
      <c r="O592" s="23" t="s">
        <v>26</v>
      </c>
    </row>
    <row r="593" spans="2:15" s="15" customFormat="1" ht="12.75">
      <c r="B593" s="23">
        <v>580</v>
      </c>
      <c r="C593" s="23" t="s">
        <v>974</v>
      </c>
      <c r="D593" s="23" t="s">
        <v>975</v>
      </c>
      <c r="E593" s="23" t="s">
        <v>210</v>
      </c>
      <c r="F593" s="25" t="s">
        <v>49</v>
      </c>
      <c r="G593" s="26">
        <v>185.17</v>
      </c>
      <c r="H593" s="23" t="s">
        <v>24</v>
      </c>
      <c r="I593" s="31">
        <v>3</v>
      </c>
      <c r="J593" s="31">
        <v>3.1</v>
      </c>
      <c r="K593" s="31">
        <v>1</v>
      </c>
      <c r="L593" s="26">
        <v>7</v>
      </c>
      <c r="M593" s="29">
        <v>7.0000000000000001E-3</v>
      </c>
      <c r="N593" s="23" t="s">
        <v>25</v>
      </c>
      <c r="O593" s="23" t="s">
        <v>26</v>
      </c>
    </row>
    <row r="594" spans="2:15" s="15" customFormat="1" ht="12.75">
      <c r="B594" s="23">
        <v>581</v>
      </c>
      <c r="C594" s="23" t="s">
        <v>976</v>
      </c>
      <c r="D594" s="23" t="s">
        <v>975</v>
      </c>
      <c r="E594" s="23" t="s">
        <v>210</v>
      </c>
      <c r="F594" s="25" t="s">
        <v>195</v>
      </c>
      <c r="G594" s="26">
        <v>275.48</v>
      </c>
      <c r="H594" s="23" t="s">
        <v>24</v>
      </c>
      <c r="I594" s="31">
        <v>3</v>
      </c>
      <c r="J594" s="31">
        <v>3.1</v>
      </c>
      <c r="K594" s="31">
        <v>1</v>
      </c>
      <c r="L594" s="26">
        <v>7</v>
      </c>
      <c r="M594" s="29">
        <v>7.0000000000000001E-3</v>
      </c>
      <c r="N594" s="23" t="s">
        <v>25</v>
      </c>
      <c r="O594" s="23" t="s">
        <v>26</v>
      </c>
    </row>
    <row r="595" spans="2:15" s="15" customFormat="1" ht="12.75">
      <c r="B595" s="23">
        <v>582</v>
      </c>
      <c r="C595" s="23" t="s">
        <v>977</v>
      </c>
      <c r="D595" s="23" t="s">
        <v>978</v>
      </c>
      <c r="E595" s="23" t="s">
        <v>726</v>
      </c>
      <c r="F595" s="25" t="s">
        <v>195</v>
      </c>
      <c r="G595" s="26">
        <v>132.91999999999999</v>
      </c>
      <c r="H595" s="23" t="s">
        <v>24</v>
      </c>
      <c r="I595" s="31">
        <v>3</v>
      </c>
      <c r="J595" s="31">
        <v>3.1</v>
      </c>
      <c r="K595" s="31">
        <v>1</v>
      </c>
      <c r="L595" s="26">
        <v>7</v>
      </c>
      <c r="M595" s="29">
        <v>7.0000000000000001E-3</v>
      </c>
      <c r="N595" s="23" t="s">
        <v>25</v>
      </c>
      <c r="O595" s="23" t="s">
        <v>26</v>
      </c>
    </row>
    <row r="596" spans="2:15" s="15" customFormat="1" ht="12.75">
      <c r="B596" s="23">
        <v>583</v>
      </c>
      <c r="C596" s="23" t="s">
        <v>979</v>
      </c>
      <c r="D596" s="23" t="s">
        <v>978</v>
      </c>
      <c r="E596" s="23" t="s">
        <v>980</v>
      </c>
      <c r="F596" s="25" t="s">
        <v>195</v>
      </c>
      <c r="G596" s="26">
        <v>1</v>
      </c>
      <c r="H596" s="23" t="s">
        <v>24</v>
      </c>
      <c r="I596" s="31">
        <v>3</v>
      </c>
      <c r="J596" s="31">
        <v>3.1</v>
      </c>
      <c r="K596" s="31">
        <v>1</v>
      </c>
      <c r="L596" s="26">
        <v>7</v>
      </c>
      <c r="M596" s="29">
        <v>7.0000000000000001E-3</v>
      </c>
      <c r="N596" s="23" t="s">
        <v>25</v>
      </c>
      <c r="O596" s="23" t="s">
        <v>26</v>
      </c>
    </row>
    <row r="597" spans="2:15" s="15" customFormat="1" ht="12.75">
      <c r="B597" s="23">
        <v>584</v>
      </c>
      <c r="C597" s="23" t="s">
        <v>981</v>
      </c>
      <c r="D597" s="23" t="s">
        <v>978</v>
      </c>
      <c r="E597" s="23" t="s">
        <v>442</v>
      </c>
      <c r="F597" s="25" t="s">
        <v>195</v>
      </c>
      <c r="G597" s="26">
        <v>1</v>
      </c>
      <c r="H597" s="23" t="s">
        <v>24</v>
      </c>
      <c r="I597" s="31">
        <v>3</v>
      </c>
      <c r="J597" s="31">
        <v>3.1</v>
      </c>
      <c r="K597" s="31">
        <v>1</v>
      </c>
      <c r="L597" s="26">
        <v>7</v>
      </c>
      <c r="M597" s="29">
        <v>7.0000000000000001E-3</v>
      </c>
      <c r="N597" s="23" t="s">
        <v>25</v>
      </c>
      <c r="O597" s="23" t="s">
        <v>26</v>
      </c>
    </row>
    <row r="598" spans="2:15" s="15" customFormat="1" ht="12.75">
      <c r="B598" s="23">
        <v>585</v>
      </c>
      <c r="C598" s="23" t="s">
        <v>982</v>
      </c>
      <c r="D598" s="23" t="s">
        <v>978</v>
      </c>
      <c r="E598" s="23" t="s">
        <v>442</v>
      </c>
      <c r="F598" s="25" t="s">
        <v>195</v>
      </c>
      <c r="G598" s="26">
        <v>1</v>
      </c>
      <c r="H598" s="23" t="s">
        <v>24</v>
      </c>
      <c r="I598" s="31">
        <v>3</v>
      </c>
      <c r="J598" s="31">
        <v>3.1</v>
      </c>
      <c r="K598" s="31">
        <v>1</v>
      </c>
      <c r="L598" s="26">
        <v>7</v>
      </c>
      <c r="M598" s="29">
        <v>7.0000000000000001E-3</v>
      </c>
      <c r="N598" s="23" t="s">
        <v>25</v>
      </c>
      <c r="O598" s="23" t="s">
        <v>26</v>
      </c>
    </row>
    <row r="599" spans="2:15" s="15" customFormat="1" ht="12.75">
      <c r="B599" s="23">
        <v>586</v>
      </c>
      <c r="C599" s="23" t="s">
        <v>983</v>
      </c>
      <c r="D599" s="23" t="s">
        <v>978</v>
      </c>
      <c r="E599" s="23" t="s">
        <v>442</v>
      </c>
      <c r="F599" s="25" t="s">
        <v>195</v>
      </c>
      <c r="G599" s="26">
        <v>232.6</v>
      </c>
      <c r="H599" s="23" t="s">
        <v>24</v>
      </c>
      <c r="I599" s="31">
        <v>3</v>
      </c>
      <c r="J599" s="31">
        <v>3.1</v>
      </c>
      <c r="K599" s="31">
        <v>1</v>
      </c>
      <c r="L599" s="26">
        <v>7</v>
      </c>
      <c r="M599" s="29">
        <v>7.0000000000000001E-3</v>
      </c>
      <c r="N599" s="23" t="s">
        <v>25</v>
      </c>
      <c r="O599" s="23" t="s">
        <v>26</v>
      </c>
    </row>
    <row r="600" spans="2:15" s="15" customFormat="1" ht="12.75">
      <c r="B600" s="23">
        <v>587</v>
      </c>
      <c r="C600" s="23" t="s">
        <v>984</v>
      </c>
      <c r="D600" s="23" t="s">
        <v>978</v>
      </c>
      <c r="E600" s="23" t="s">
        <v>442</v>
      </c>
      <c r="F600" s="25" t="s">
        <v>195</v>
      </c>
      <c r="G600" s="26">
        <v>132.91999999999999</v>
      </c>
      <c r="H600" s="23" t="s">
        <v>24</v>
      </c>
      <c r="I600" s="31">
        <v>3</v>
      </c>
      <c r="J600" s="31">
        <v>3.1</v>
      </c>
      <c r="K600" s="31">
        <v>1</v>
      </c>
      <c r="L600" s="26">
        <v>7</v>
      </c>
      <c r="M600" s="29">
        <v>7.0000000000000001E-3</v>
      </c>
      <c r="N600" s="23" t="s">
        <v>25</v>
      </c>
      <c r="O600" s="23" t="s">
        <v>26</v>
      </c>
    </row>
    <row r="601" spans="2:15" s="15" customFormat="1" ht="12.75">
      <c r="B601" s="23">
        <v>588</v>
      </c>
      <c r="C601" s="23" t="s">
        <v>985</v>
      </c>
      <c r="D601" s="23" t="s">
        <v>978</v>
      </c>
      <c r="E601" s="23" t="s">
        <v>442</v>
      </c>
      <c r="F601" s="25" t="s">
        <v>195</v>
      </c>
      <c r="G601" s="26">
        <v>232.6</v>
      </c>
      <c r="H601" s="23" t="s">
        <v>24</v>
      </c>
      <c r="I601" s="31">
        <v>3</v>
      </c>
      <c r="J601" s="31">
        <v>3.1</v>
      </c>
      <c r="K601" s="31">
        <v>1</v>
      </c>
      <c r="L601" s="26">
        <v>7</v>
      </c>
      <c r="M601" s="29">
        <v>7.0000000000000001E-3</v>
      </c>
      <c r="N601" s="23" t="s">
        <v>25</v>
      </c>
      <c r="O601" s="23" t="s">
        <v>26</v>
      </c>
    </row>
    <row r="602" spans="2:15" s="15" customFormat="1" ht="12.75">
      <c r="B602" s="23">
        <v>589</v>
      </c>
      <c r="C602" s="23" t="s">
        <v>986</v>
      </c>
      <c r="D602" s="23" t="s">
        <v>978</v>
      </c>
      <c r="E602" s="23" t="s">
        <v>726</v>
      </c>
      <c r="F602" s="25" t="s">
        <v>195</v>
      </c>
      <c r="G602" s="26">
        <v>132.91999999999999</v>
      </c>
      <c r="H602" s="23" t="s">
        <v>24</v>
      </c>
      <c r="I602" s="31">
        <v>3</v>
      </c>
      <c r="J602" s="31">
        <v>3.1</v>
      </c>
      <c r="K602" s="31">
        <v>1</v>
      </c>
      <c r="L602" s="26">
        <v>7</v>
      </c>
      <c r="M602" s="29">
        <v>7.0000000000000001E-3</v>
      </c>
      <c r="N602" s="23" t="s">
        <v>25</v>
      </c>
      <c r="O602" s="23" t="s">
        <v>26</v>
      </c>
    </row>
    <row r="603" spans="2:15" s="15" customFormat="1" ht="12.75">
      <c r="B603" s="23">
        <v>590</v>
      </c>
      <c r="C603" s="23" t="s">
        <v>987</v>
      </c>
      <c r="D603" s="23" t="s">
        <v>978</v>
      </c>
      <c r="E603" s="23" t="s">
        <v>442</v>
      </c>
      <c r="F603" s="25" t="s">
        <v>195</v>
      </c>
      <c r="G603" s="26">
        <v>232.6</v>
      </c>
      <c r="H603" s="23" t="s">
        <v>24</v>
      </c>
      <c r="I603" s="31">
        <v>3</v>
      </c>
      <c r="J603" s="31">
        <v>3.1</v>
      </c>
      <c r="K603" s="31">
        <v>1</v>
      </c>
      <c r="L603" s="26">
        <v>7</v>
      </c>
      <c r="M603" s="29">
        <v>7.0000000000000001E-3</v>
      </c>
      <c r="N603" s="23" t="s">
        <v>25</v>
      </c>
      <c r="O603" s="23" t="s">
        <v>26</v>
      </c>
    </row>
    <row r="604" spans="2:15" s="15" customFormat="1" ht="12.75">
      <c r="B604" s="23">
        <v>591</v>
      </c>
      <c r="C604" s="23" t="s">
        <v>988</v>
      </c>
      <c r="D604" s="23" t="s">
        <v>978</v>
      </c>
      <c r="E604" s="23" t="s">
        <v>442</v>
      </c>
      <c r="F604" s="25" t="s">
        <v>195</v>
      </c>
      <c r="G604" s="26">
        <v>232.6</v>
      </c>
      <c r="H604" s="23" t="s">
        <v>24</v>
      </c>
      <c r="I604" s="31">
        <v>3</v>
      </c>
      <c r="J604" s="31">
        <v>3.1</v>
      </c>
      <c r="K604" s="31">
        <v>1</v>
      </c>
      <c r="L604" s="26">
        <v>7</v>
      </c>
      <c r="M604" s="29">
        <v>7.0000000000000001E-3</v>
      </c>
      <c r="N604" s="23" t="s">
        <v>25</v>
      </c>
      <c r="O604" s="23" t="s">
        <v>26</v>
      </c>
    </row>
    <row r="605" spans="2:15" s="15" customFormat="1" ht="12.75">
      <c r="B605" s="23">
        <v>592</v>
      </c>
      <c r="C605" s="23" t="s">
        <v>989</v>
      </c>
      <c r="D605" s="23" t="s">
        <v>978</v>
      </c>
      <c r="E605" s="23" t="s">
        <v>726</v>
      </c>
      <c r="F605" s="25" t="s">
        <v>195</v>
      </c>
      <c r="G605" s="26">
        <v>132.91999999999999</v>
      </c>
      <c r="H605" s="23" t="s">
        <v>24</v>
      </c>
      <c r="I605" s="31">
        <v>3</v>
      </c>
      <c r="J605" s="31">
        <v>3.1</v>
      </c>
      <c r="K605" s="31">
        <v>1</v>
      </c>
      <c r="L605" s="26">
        <v>7</v>
      </c>
      <c r="M605" s="29">
        <v>7.0000000000000001E-3</v>
      </c>
      <c r="N605" s="23" t="s">
        <v>25</v>
      </c>
      <c r="O605" s="23" t="s">
        <v>26</v>
      </c>
    </row>
    <row r="606" spans="2:15" s="15" customFormat="1" ht="12.75">
      <c r="B606" s="23">
        <v>593</v>
      </c>
      <c r="C606" s="23" t="s">
        <v>990</v>
      </c>
      <c r="D606" s="23" t="s">
        <v>978</v>
      </c>
      <c r="E606" s="23" t="s">
        <v>442</v>
      </c>
      <c r="F606" s="25" t="s">
        <v>195</v>
      </c>
      <c r="G606" s="26">
        <v>132.91999999999999</v>
      </c>
      <c r="H606" s="23" t="s">
        <v>24</v>
      </c>
      <c r="I606" s="31">
        <v>3</v>
      </c>
      <c r="J606" s="31">
        <v>3.1</v>
      </c>
      <c r="K606" s="31">
        <v>1</v>
      </c>
      <c r="L606" s="26">
        <v>7</v>
      </c>
      <c r="M606" s="29">
        <v>7.0000000000000001E-3</v>
      </c>
      <c r="N606" s="23" t="s">
        <v>25</v>
      </c>
      <c r="O606" s="23" t="s">
        <v>26</v>
      </c>
    </row>
    <row r="607" spans="2:15" s="15" customFormat="1" ht="12.75">
      <c r="B607" s="23">
        <v>594</v>
      </c>
      <c r="C607" s="23" t="s">
        <v>991</v>
      </c>
      <c r="D607" s="23" t="s">
        <v>978</v>
      </c>
      <c r="E607" s="23" t="s">
        <v>992</v>
      </c>
      <c r="F607" s="25" t="s">
        <v>195</v>
      </c>
      <c r="G607" s="26">
        <v>1</v>
      </c>
      <c r="H607" s="23" t="s">
        <v>24</v>
      </c>
      <c r="I607" s="31">
        <v>3</v>
      </c>
      <c r="J607" s="31">
        <v>3.1</v>
      </c>
      <c r="K607" s="31">
        <v>1</v>
      </c>
      <c r="L607" s="26">
        <v>7</v>
      </c>
      <c r="M607" s="29">
        <v>7.0000000000000001E-3</v>
      </c>
      <c r="N607" s="23" t="s">
        <v>25</v>
      </c>
      <c r="O607" s="23" t="s">
        <v>26</v>
      </c>
    </row>
    <row r="608" spans="2:15" s="15" customFormat="1" ht="12.75">
      <c r="B608" s="23">
        <v>595</v>
      </c>
      <c r="C608" s="23" t="s">
        <v>993</v>
      </c>
      <c r="D608" s="23" t="s">
        <v>978</v>
      </c>
      <c r="E608" s="23" t="s">
        <v>726</v>
      </c>
      <c r="F608" s="25" t="s">
        <v>195</v>
      </c>
      <c r="G608" s="26">
        <v>232.6</v>
      </c>
      <c r="H608" s="23" t="s">
        <v>24</v>
      </c>
      <c r="I608" s="31">
        <v>3</v>
      </c>
      <c r="J608" s="31">
        <v>3.1</v>
      </c>
      <c r="K608" s="31">
        <v>1</v>
      </c>
      <c r="L608" s="26">
        <v>7</v>
      </c>
      <c r="M608" s="29">
        <v>7.0000000000000001E-3</v>
      </c>
      <c r="N608" s="23" t="s">
        <v>25</v>
      </c>
      <c r="O608" s="23" t="s">
        <v>26</v>
      </c>
    </row>
    <row r="609" spans="2:15" s="15" customFormat="1" ht="12.75">
      <c r="B609" s="23">
        <v>596</v>
      </c>
      <c r="C609" s="23" t="s">
        <v>994</v>
      </c>
      <c r="D609" s="23" t="s">
        <v>978</v>
      </c>
      <c r="E609" s="23" t="s">
        <v>442</v>
      </c>
      <c r="F609" s="25" t="s">
        <v>195</v>
      </c>
      <c r="G609" s="26">
        <v>2.92</v>
      </c>
      <c r="H609" s="23" t="s">
        <v>24</v>
      </c>
      <c r="I609" s="31">
        <v>3</v>
      </c>
      <c r="J609" s="31">
        <v>3.1</v>
      </c>
      <c r="K609" s="31">
        <v>1</v>
      </c>
      <c r="L609" s="26">
        <v>7</v>
      </c>
      <c r="M609" s="29">
        <v>7.0000000000000001E-3</v>
      </c>
      <c r="N609" s="23" t="s">
        <v>25</v>
      </c>
      <c r="O609" s="23" t="s">
        <v>26</v>
      </c>
    </row>
    <row r="610" spans="2:15" s="15" customFormat="1" ht="12.75">
      <c r="B610" s="23">
        <v>597</v>
      </c>
      <c r="C610" s="23" t="s">
        <v>995</v>
      </c>
      <c r="D610" s="23" t="s">
        <v>978</v>
      </c>
      <c r="E610" s="23" t="s">
        <v>442</v>
      </c>
      <c r="F610" s="25" t="s">
        <v>195</v>
      </c>
      <c r="G610" s="26">
        <v>1</v>
      </c>
      <c r="H610" s="23" t="s">
        <v>24</v>
      </c>
      <c r="I610" s="31">
        <v>3</v>
      </c>
      <c r="J610" s="31">
        <v>3.1</v>
      </c>
      <c r="K610" s="31">
        <v>1</v>
      </c>
      <c r="L610" s="26">
        <v>7</v>
      </c>
      <c r="M610" s="29">
        <v>7.0000000000000001E-3</v>
      </c>
      <c r="N610" s="23" t="s">
        <v>25</v>
      </c>
      <c r="O610" s="23" t="s">
        <v>26</v>
      </c>
    </row>
    <row r="611" spans="2:15" s="15" customFormat="1" ht="12.75">
      <c r="B611" s="23">
        <v>598</v>
      </c>
      <c r="C611" s="23" t="s">
        <v>996</v>
      </c>
      <c r="D611" s="23" t="s">
        <v>978</v>
      </c>
      <c r="E611" s="23" t="s">
        <v>442</v>
      </c>
      <c r="F611" s="25" t="s">
        <v>195</v>
      </c>
      <c r="G611" s="26">
        <v>2.92</v>
      </c>
      <c r="H611" s="23" t="s">
        <v>24</v>
      </c>
      <c r="I611" s="31">
        <v>3</v>
      </c>
      <c r="J611" s="31">
        <v>3.1</v>
      </c>
      <c r="K611" s="31">
        <v>1</v>
      </c>
      <c r="L611" s="26">
        <v>7</v>
      </c>
      <c r="M611" s="29">
        <v>7.0000000000000001E-3</v>
      </c>
      <c r="N611" s="23" t="s">
        <v>25</v>
      </c>
      <c r="O611" s="23" t="s">
        <v>26</v>
      </c>
    </row>
    <row r="612" spans="2:15" s="15" customFormat="1" ht="12.75">
      <c r="B612" s="23">
        <v>599</v>
      </c>
      <c r="C612" s="23" t="s">
        <v>997</v>
      </c>
      <c r="D612" s="23" t="s">
        <v>978</v>
      </c>
      <c r="E612" s="23" t="s">
        <v>442</v>
      </c>
      <c r="F612" s="25" t="s">
        <v>195</v>
      </c>
      <c r="G612" s="26">
        <v>2.92</v>
      </c>
      <c r="H612" s="23" t="s">
        <v>24</v>
      </c>
      <c r="I612" s="31">
        <v>3</v>
      </c>
      <c r="J612" s="31">
        <v>3.1</v>
      </c>
      <c r="K612" s="31">
        <v>1</v>
      </c>
      <c r="L612" s="26">
        <v>7</v>
      </c>
      <c r="M612" s="29">
        <v>7.0000000000000001E-3</v>
      </c>
      <c r="N612" s="23" t="s">
        <v>25</v>
      </c>
      <c r="O612" s="23" t="s">
        <v>26</v>
      </c>
    </row>
    <row r="613" spans="2:15" s="15" customFormat="1" ht="12.75">
      <c r="B613" s="23">
        <v>600</v>
      </c>
      <c r="C613" s="23" t="s">
        <v>998</v>
      </c>
      <c r="D613" s="23" t="s">
        <v>978</v>
      </c>
      <c r="E613" s="23" t="s">
        <v>442</v>
      </c>
      <c r="F613" s="25" t="s">
        <v>195</v>
      </c>
      <c r="G613" s="26">
        <v>1</v>
      </c>
      <c r="H613" s="23" t="s">
        <v>24</v>
      </c>
      <c r="I613" s="31">
        <v>3</v>
      </c>
      <c r="J613" s="31">
        <v>3.1</v>
      </c>
      <c r="K613" s="31">
        <v>1</v>
      </c>
      <c r="L613" s="26">
        <v>7</v>
      </c>
      <c r="M613" s="29">
        <v>7.0000000000000001E-3</v>
      </c>
      <c r="N613" s="23" t="s">
        <v>25</v>
      </c>
      <c r="O613" s="23" t="s">
        <v>26</v>
      </c>
    </row>
    <row r="614" spans="2:15" s="15" customFormat="1" ht="12.75">
      <c r="B614" s="23">
        <v>601</v>
      </c>
      <c r="C614" s="23" t="s">
        <v>999</v>
      </c>
      <c r="D614" s="23" t="s">
        <v>978</v>
      </c>
      <c r="E614" s="23" t="s">
        <v>442</v>
      </c>
      <c r="F614" s="25" t="s">
        <v>195</v>
      </c>
      <c r="G614" s="26">
        <v>2.92</v>
      </c>
      <c r="H614" s="23" t="s">
        <v>24</v>
      </c>
      <c r="I614" s="31">
        <v>3</v>
      </c>
      <c r="J614" s="31">
        <v>3.1</v>
      </c>
      <c r="K614" s="31">
        <v>1</v>
      </c>
      <c r="L614" s="26">
        <v>7</v>
      </c>
      <c r="M614" s="29">
        <v>7.0000000000000001E-3</v>
      </c>
      <c r="N614" s="23" t="s">
        <v>25</v>
      </c>
      <c r="O614" s="23" t="s">
        <v>26</v>
      </c>
    </row>
    <row r="615" spans="2:15" s="15" customFormat="1" ht="12.75">
      <c r="B615" s="23">
        <v>602</v>
      </c>
      <c r="C615" s="23" t="s">
        <v>1000</v>
      </c>
      <c r="D615" s="23" t="s">
        <v>978</v>
      </c>
      <c r="E615" s="23" t="s">
        <v>442</v>
      </c>
      <c r="F615" s="25" t="s">
        <v>195</v>
      </c>
      <c r="G615" s="26">
        <v>1</v>
      </c>
      <c r="H615" s="23" t="s">
        <v>24</v>
      </c>
      <c r="I615" s="31">
        <v>3</v>
      </c>
      <c r="J615" s="31">
        <v>3.1</v>
      </c>
      <c r="K615" s="31">
        <v>1</v>
      </c>
      <c r="L615" s="26">
        <v>7</v>
      </c>
      <c r="M615" s="29">
        <v>7.0000000000000001E-3</v>
      </c>
      <c r="N615" s="23" t="s">
        <v>25</v>
      </c>
      <c r="O615" s="23" t="s">
        <v>26</v>
      </c>
    </row>
    <row r="616" spans="2:15" s="15" customFormat="1" ht="12.75">
      <c r="B616" s="23">
        <v>603</v>
      </c>
      <c r="C616" s="23" t="s">
        <v>1001</v>
      </c>
      <c r="D616" s="23" t="s">
        <v>978</v>
      </c>
      <c r="E616" s="23" t="s">
        <v>442</v>
      </c>
      <c r="F616" s="25" t="s">
        <v>195</v>
      </c>
      <c r="G616" s="26">
        <v>2.92</v>
      </c>
      <c r="H616" s="23" t="s">
        <v>24</v>
      </c>
      <c r="I616" s="31">
        <v>3</v>
      </c>
      <c r="J616" s="31">
        <v>3.1</v>
      </c>
      <c r="K616" s="31">
        <v>1</v>
      </c>
      <c r="L616" s="26">
        <v>7</v>
      </c>
      <c r="M616" s="29">
        <v>7.0000000000000001E-3</v>
      </c>
      <c r="N616" s="23" t="s">
        <v>25</v>
      </c>
      <c r="O616" s="23" t="s">
        <v>26</v>
      </c>
    </row>
    <row r="617" spans="2:15" s="15" customFormat="1" ht="12.75">
      <c r="B617" s="23">
        <v>604</v>
      </c>
      <c r="C617" s="23" t="s">
        <v>1002</v>
      </c>
      <c r="D617" s="23" t="s">
        <v>978</v>
      </c>
      <c r="E617" s="23" t="s">
        <v>442</v>
      </c>
      <c r="F617" s="25" t="s">
        <v>195</v>
      </c>
      <c r="G617" s="26">
        <v>2.92</v>
      </c>
      <c r="H617" s="23" t="s">
        <v>24</v>
      </c>
      <c r="I617" s="31">
        <v>3</v>
      </c>
      <c r="J617" s="31">
        <v>3.1</v>
      </c>
      <c r="K617" s="31">
        <v>1</v>
      </c>
      <c r="L617" s="26">
        <v>7</v>
      </c>
      <c r="M617" s="29">
        <v>7.0000000000000001E-3</v>
      </c>
      <c r="N617" s="23" t="s">
        <v>25</v>
      </c>
      <c r="O617" s="23" t="s">
        <v>26</v>
      </c>
    </row>
    <row r="618" spans="2:15" s="15" customFormat="1" ht="12.75">
      <c r="B618" s="23">
        <v>605</v>
      </c>
      <c r="C618" s="23" t="s">
        <v>1003</v>
      </c>
      <c r="D618" s="23" t="s">
        <v>978</v>
      </c>
      <c r="E618" s="23" t="s">
        <v>442</v>
      </c>
      <c r="F618" s="25" t="s">
        <v>195</v>
      </c>
      <c r="G618" s="26">
        <v>1</v>
      </c>
      <c r="H618" s="23" t="s">
        <v>24</v>
      </c>
      <c r="I618" s="31">
        <v>3</v>
      </c>
      <c r="J618" s="31">
        <v>3.1</v>
      </c>
      <c r="K618" s="31">
        <v>1</v>
      </c>
      <c r="L618" s="26">
        <v>7</v>
      </c>
      <c r="M618" s="29">
        <v>7.0000000000000001E-3</v>
      </c>
      <c r="N618" s="23" t="s">
        <v>25</v>
      </c>
      <c r="O618" s="23" t="s">
        <v>26</v>
      </c>
    </row>
    <row r="619" spans="2:15" s="15" customFormat="1" ht="12.75">
      <c r="B619" s="23">
        <v>606</v>
      </c>
      <c r="C619" s="23" t="s">
        <v>1004</v>
      </c>
      <c r="D619" s="23" t="s">
        <v>978</v>
      </c>
      <c r="E619" s="23" t="s">
        <v>442</v>
      </c>
      <c r="F619" s="25" t="s">
        <v>195</v>
      </c>
      <c r="G619" s="26">
        <v>1</v>
      </c>
      <c r="H619" s="23" t="s">
        <v>24</v>
      </c>
      <c r="I619" s="31">
        <v>3</v>
      </c>
      <c r="J619" s="31">
        <v>3.1</v>
      </c>
      <c r="K619" s="31">
        <v>1</v>
      </c>
      <c r="L619" s="26">
        <v>7</v>
      </c>
      <c r="M619" s="29">
        <v>7.0000000000000001E-3</v>
      </c>
      <c r="N619" s="23" t="s">
        <v>25</v>
      </c>
      <c r="O619" s="23" t="s">
        <v>26</v>
      </c>
    </row>
    <row r="620" spans="2:15" s="15" customFormat="1" ht="12.75">
      <c r="B620" s="23">
        <v>607</v>
      </c>
      <c r="C620" s="23" t="s">
        <v>1005</v>
      </c>
      <c r="D620" s="23" t="s">
        <v>978</v>
      </c>
      <c r="E620" s="23" t="s">
        <v>442</v>
      </c>
      <c r="F620" s="25" t="s">
        <v>195</v>
      </c>
      <c r="G620" s="26">
        <v>1</v>
      </c>
      <c r="H620" s="23" t="s">
        <v>24</v>
      </c>
      <c r="I620" s="31">
        <v>3</v>
      </c>
      <c r="J620" s="31">
        <v>3.1</v>
      </c>
      <c r="K620" s="31">
        <v>1</v>
      </c>
      <c r="L620" s="26">
        <v>7</v>
      </c>
      <c r="M620" s="29">
        <v>7.0000000000000001E-3</v>
      </c>
      <c r="N620" s="23" t="s">
        <v>25</v>
      </c>
      <c r="O620" s="23" t="s">
        <v>26</v>
      </c>
    </row>
    <row r="621" spans="2:15" s="15" customFormat="1" ht="12.75">
      <c r="B621" s="23">
        <v>608</v>
      </c>
      <c r="C621" s="23" t="s">
        <v>1006</v>
      </c>
      <c r="D621" s="23" t="s">
        <v>978</v>
      </c>
      <c r="E621" s="23" t="s">
        <v>442</v>
      </c>
      <c r="F621" s="25" t="s">
        <v>195</v>
      </c>
      <c r="G621" s="26">
        <v>2.92</v>
      </c>
      <c r="H621" s="23" t="s">
        <v>24</v>
      </c>
      <c r="I621" s="31">
        <v>3</v>
      </c>
      <c r="J621" s="31">
        <v>3.1</v>
      </c>
      <c r="K621" s="31">
        <v>1</v>
      </c>
      <c r="L621" s="26">
        <v>7</v>
      </c>
      <c r="M621" s="29">
        <v>7.0000000000000001E-3</v>
      </c>
      <c r="N621" s="23" t="s">
        <v>25</v>
      </c>
      <c r="O621" s="23" t="s">
        <v>26</v>
      </c>
    </row>
    <row r="622" spans="2:15" s="15" customFormat="1" ht="12.75">
      <c r="B622" s="23">
        <v>609</v>
      </c>
      <c r="C622" s="23" t="s">
        <v>1007</v>
      </c>
      <c r="D622" s="23" t="s">
        <v>978</v>
      </c>
      <c r="E622" s="23" t="s">
        <v>442</v>
      </c>
      <c r="F622" s="25" t="s">
        <v>195</v>
      </c>
      <c r="G622" s="26">
        <v>2.92</v>
      </c>
      <c r="H622" s="23" t="s">
        <v>24</v>
      </c>
      <c r="I622" s="31">
        <v>3</v>
      </c>
      <c r="J622" s="31">
        <v>3.1</v>
      </c>
      <c r="K622" s="31">
        <v>1</v>
      </c>
      <c r="L622" s="26">
        <v>7</v>
      </c>
      <c r="M622" s="29">
        <v>7.0000000000000001E-3</v>
      </c>
      <c r="N622" s="23" t="s">
        <v>25</v>
      </c>
      <c r="O622" s="23" t="s">
        <v>26</v>
      </c>
    </row>
    <row r="623" spans="2:15" s="15" customFormat="1" ht="12.75">
      <c r="B623" s="23">
        <v>610</v>
      </c>
      <c r="C623" s="23" t="s">
        <v>1008</v>
      </c>
      <c r="D623" s="23" t="s">
        <v>978</v>
      </c>
      <c r="E623" s="23" t="s">
        <v>442</v>
      </c>
      <c r="F623" s="25" t="s">
        <v>195</v>
      </c>
      <c r="G623" s="26">
        <v>2.92</v>
      </c>
      <c r="H623" s="23" t="s">
        <v>24</v>
      </c>
      <c r="I623" s="31">
        <v>3</v>
      </c>
      <c r="J623" s="31">
        <v>3.1</v>
      </c>
      <c r="K623" s="31">
        <v>1</v>
      </c>
      <c r="L623" s="26">
        <v>7</v>
      </c>
      <c r="M623" s="29">
        <v>7.0000000000000001E-3</v>
      </c>
      <c r="N623" s="23" t="s">
        <v>25</v>
      </c>
      <c r="O623" s="23" t="s">
        <v>26</v>
      </c>
    </row>
    <row r="624" spans="2:15" s="15" customFormat="1" ht="12.75">
      <c r="B624" s="23">
        <v>611</v>
      </c>
      <c r="C624" s="23" t="s">
        <v>1009</v>
      </c>
      <c r="D624" s="23" t="s">
        <v>978</v>
      </c>
      <c r="E624" s="23" t="s">
        <v>442</v>
      </c>
      <c r="F624" s="25" t="s">
        <v>195</v>
      </c>
      <c r="G624" s="26">
        <v>2.92</v>
      </c>
      <c r="H624" s="23" t="s">
        <v>24</v>
      </c>
      <c r="I624" s="31">
        <v>3</v>
      </c>
      <c r="J624" s="31">
        <v>3.1</v>
      </c>
      <c r="K624" s="31">
        <v>1</v>
      </c>
      <c r="L624" s="26">
        <v>7</v>
      </c>
      <c r="M624" s="29">
        <v>7.0000000000000001E-3</v>
      </c>
      <c r="N624" s="23" t="s">
        <v>25</v>
      </c>
      <c r="O624" s="23" t="s">
        <v>26</v>
      </c>
    </row>
    <row r="625" spans="2:15" s="15" customFormat="1" ht="12.75">
      <c r="B625" s="23">
        <v>612</v>
      </c>
      <c r="C625" s="23" t="s">
        <v>1010</v>
      </c>
      <c r="D625" s="23" t="s">
        <v>978</v>
      </c>
      <c r="E625" s="23" t="s">
        <v>442</v>
      </c>
      <c r="F625" s="25" t="s">
        <v>195</v>
      </c>
      <c r="G625" s="26">
        <v>2.92</v>
      </c>
      <c r="H625" s="23" t="s">
        <v>24</v>
      </c>
      <c r="I625" s="31">
        <v>3</v>
      </c>
      <c r="J625" s="31">
        <v>3.1</v>
      </c>
      <c r="K625" s="31">
        <v>1</v>
      </c>
      <c r="L625" s="26">
        <v>7</v>
      </c>
      <c r="M625" s="29">
        <v>7.0000000000000001E-3</v>
      </c>
      <c r="N625" s="23" t="s">
        <v>25</v>
      </c>
      <c r="O625" s="23" t="s">
        <v>26</v>
      </c>
    </row>
    <row r="626" spans="2:15" s="15" customFormat="1" ht="12.75">
      <c r="B626" s="23">
        <v>613</v>
      </c>
      <c r="C626" s="23" t="s">
        <v>1011</v>
      </c>
      <c r="D626" s="23" t="s">
        <v>978</v>
      </c>
      <c r="E626" s="23" t="s">
        <v>442</v>
      </c>
      <c r="F626" s="25" t="s">
        <v>195</v>
      </c>
      <c r="G626" s="26">
        <v>2.92</v>
      </c>
      <c r="H626" s="23" t="s">
        <v>24</v>
      </c>
      <c r="I626" s="31">
        <v>3</v>
      </c>
      <c r="J626" s="31">
        <v>3.1</v>
      </c>
      <c r="K626" s="31">
        <v>1</v>
      </c>
      <c r="L626" s="26">
        <v>7</v>
      </c>
      <c r="M626" s="29">
        <v>7.0000000000000001E-3</v>
      </c>
      <c r="N626" s="23" t="s">
        <v>25</v>
      </c>
      <c r="O626" s="23" t="s">
        <v>26</v>
      </c>
    </row>
    <row r="627" spans="2:15" s="15" customFormat="1" ht="12.75">
      <c r="B627" s="23">
        <v>614</v>
      </c>
      <c r="C627" s="23" t="s">
        <v>1012</v>
      </c>
      <c r="D627" s="23" t="s">
        <v>978</v>
      </c>
      <c r="E627" s="23" t="s">
        <v>442</v>
      </c>
      <c r="F627" s="25" t="s">
        <v>195</v>
      </c>
      <c r="G627" s="26">
        <v>2.92</v>
      </c>
      <c r="H627" s="23" t="s">
        <v>24</v>
      </c>
      <c r="I627" s="31">
        <v>3</v>
      </c>
      <c r="J627" s="31">
        <v>3.1</v>
      </c>
      <c r="K627" s="31">
        <v>1</v>
      </c>
      <c r="L627" s="26">
        <v>7</v>
      </c>
      <c r="M627" s="29">
        <v>7.0000000000000001E-3</v>
      </c>
      <c r="N627" s="23" t="s">
        <v>25</v>
      </c>
      <c r="O627" s="23" t="s">
        <v>26</v>
      </c>
    </row>
    <row r="628" spans="2:15" s="15" customFormat="1" ht="12.75">
      <c r="B628" s="23">
        <v>615</v>
      </c>
      <c r="C628" s="23" t="s">
        <v>1013</v>
      </c>
      <c r="D628" s="23" t="s">
        <v>978</v>
      </c>
      <c r="E628" s="23" t="s">
        <v>442</v>
      </c>
      <c r="F628" s="25" t="s">
        <v>195</v>
      </c>
      <c r="G628" s="26">
        <v>2.92</v>
      </c>
      <c r="H628" s="23" t="s">
        <v>24</v>
      </c>
      <c r="I628" s="31">
        <v>3</v>
      </c>
      <c r="J628" s="31">
        <v>3.1</v>
      </c>
      <c r="K628" s="31">
        <v>1</v>
      </c>
      <c r="L628" s="26">
        <v>7</v>
      </c>
      <c r="M628" s="29">
        <v>7.0000000000000001E-3</v>
      </c>
      <c r="N628" s="23" t="s">
        <v>25</v>
      </c>
      <c r="O628" s="23" t="s">
        <v>26</v>
      </c>
    </row>
    <row r="629" spans="2:15" s="15" customFormat="1" ht="12.75">
      <c r="B629" s="23">
        <v>616</v>
      </c>
      <c r="C629" s="23" t="s">
        <v>1014</v>
      </c>
      <c r="D629" s="23" t="s">
        <v>978</v>
      </c>
      <c r="E629" s="23" t="s">
        <v>442</v>
      </c>
      <c r="F629" s="25" t="s">
        <v>195</v>
      </c>
      <c r="G629" s="26">
        <v>2.92</v>
      </c>
      <c r="H629" s="23" t="s">
        <v>24</v>
      </c>
      <c r="I629" s="31">
        <v>3</v>
      </c>
      <c r="J629" s="31">
        <v>3.1</v>
      </c>
      <c r="K629" s="31">
        <v>1</v>
      </c>
      <c r="L629" s="26">
        <v>7</v>
      </c>
      <c r="M629" s="29">
        <v>7.0000000000000001E-3</v>
      </c>
      <c r="N629" s="23" t="s">
        <v>25</v>
      </c>
      <c r="O629" s="23" t="s">
        <v>26</v>
      </c>
    </row>
    <row r="630" spans="2:15" s="15" customFormat="1" ht="12.75">
      <c r="B630" s="23">
        <v>617</v>
      </c>
      <c r="C630" s="23" t="s">
        <v>1015</v>
      </c>
      <c r="D630" s="23" t="s">
        <v>978</v>
      </c>
      <c r="E630" s="23" t="s">
        <v>442</v>
      </c>
      <c r="F630" s="25" t="s">
        <v>195</v>
      </c>
      <c r="G630" s="26">
        <v>2.92</v>
      </c>
      <c r="H630" s="23" t="s">
        <v>24</v>
      </c>
      <c r="I630" s="31">
        <v>3</v>
      </c>
      <c r="J630" s="31">
        <v>3.1</v>
      </c>
      <c r="K630" s="31">
        <v>1</v>
      </c>
      <c r="L630" s="26">
        <v>7</v>
      </c>
      <c r="M630" s="29">
        <v>7.0000000000000001E-3</v>
      </c>
      <c r="N630" s="23" t="s">
        <v>25</v>
      </c>
      <c r="O630" s="23" t="s">
        <v>26</v>
      </c>
    </row>
    <row r="631" spans="2:15" s="15" customFormat="1" ht="12.75">
      <c r="B631" s="23">
        <v>618</v>
      </c>
      <c r="C631" s="23" t="s">
        <v>1016</v>
      </c>
      <c r="D631" s="23" t="s">
        <v>978</v>
      </c>
      <c r="E631" s="23" t="s">
        <v>442</v>
      </c>
      <c r="F631" s="25" t="s">
        <v>195</v>
      </c>
      <c r="G631" s="26">
        <v>1</v>
      </c>
      <c r="H631" s="23" t="s">
        <v>24</v>
      </c>
      <c r="I631" s="31">
        <v>3</v>
      </c>
      <c r="J631" s="31">
        <v>3.1</v>
      </c>
      <c r="K631" s="31">
        <v>1</v>
      </c>
      <c r="L631" s="26">
        <v>7</v>
      </c>
      <c r="M631" s="29">
        <v>7.0000000000000001E-3</v>
      </c>
      <c r="N631" s="23" t="s">
        <v>25</v>
      </c>
      <c r="O631" s="23" t="s">
        <v>26</v>
      </c>
    </row>
    <row r="632" spans="2:15" s="15" customFormat="1" ht="12.75">
      <c r="B632" s="23">
        <v>619</v>
      </c>
      <c r="C632" s="23" t="s">
        <v>1017</v>
      </c>
      <c r="D632" s="23" t="s">
        <v>978</v>
      </c>
      <c r="E632" s="23" t="s">
        <v>442</v>
      </c>
      <c r="F632" s="25" t="s">
        <v>195</v>
      </c>
      <c r="G632" s="26">
        <v>2.92</v>
      </c>
      <c r="H632" s="23" t="s">
        <v>24</v>
      </c>
      <c r="I632" s="31">
        <v>3</v>
      </c>
      <c r="J632" s="31">
        <v>3.1</v>
      </c>
      <c r="K632" s="31">
        <v>1</v>
      </c>
      <c r="L632" s="26">
        <v>7</v>
      </c>
      <c r="M632" s="29">
        <v>7.0000000000000001E-3</v>
      </c>
      <c r="N632" s="23" t="s">
        <v>25</v>
      </c>
      <c r="O632" s="23" t="s">
        <v>26</v>
      </c>
    </row>
    <row r="633" spans="2:15" s="15" customFormat="1" ht="12.75">
      <c r="B633" s="23">
        <v>620</v>
      </c>
      <c r="C633" s="23" t="s">
        <v>1018</v>
      </c>
      <c r="D633" s="23" t="s">
        <v>978</v>
      </c>
      <c r="E633" s="23" t="s">
        <v>442</v>
      </c>
      <c r="F633" s="25" t="s">
        <v>195</v>
      </c>
      <c r="G633" s="26">
        <v>2.92</v>
      </c>
      <c r="H633" s="23" t="s">
        <v>24</v>
      </c>
      <c r="I633" s="31">
        <v>3</v>
      </c>
      <c r="J633" s="31">
        <v>3.1</v>
      </c>
      <c r="K633" s="31">
        <v>1</v>
      </c>
      <c r="L633" s="26">
        <v>7</v>
      </c>
      <c r="M633" s="29">
        <v>7.0000000000000001E-3</v>
      </c>
      <c r="N633" s="23" t="s">
        <v>25</v>
      </c>
      <c r="O633" s="23" t="s">
        <v>26</v>
      </c>
    </row>
    <row r="634" spans="2:15" s="15" customFormat="1" ht="12.75">
      <c r="B634" s="23">
        <v>621</v>
      </c>
      <c r="C634" s="23" t="s">
        <v>1019</v>
      </c>
      <c r="D634" s="23" t="s">
        <v>978</v>
      </c>
      <c r="E634" s="23" t="s">
        <v>442</v>
      </c>
      <c r="F634" s="25" t="s">
        <v>195</v>
      </c>
      <c r="G634" s="26">
        <v>2.92</v>
      </c>
      <c r="H634" s="23" t="s">
        <v>24</v>
      </c>
      <c r="I634" s="31">
        <v>3</v>
      </c>
      <c r="J634" s="31">
        <v>3.1</v>
      </c>
      <c r="K634" s="31">
        <v>1</v>
      </c>
      <c r="L634" s="26">
        <v>7</v>
      </c>
      <c r="M634" s="29">
        <v>7.0000000000000001E-3</v>
      </c>
      <c r="N634" s="23" t="s">
        <v>25</v>
      </c>
      <c r="O634" s="23" t="s">
        <v>26</v>
      </c>
    </row>
    <row r="635" spans="2:15" s="15" customFormat="1" ht="12.75">
      <c r="B635" s="23">
        <v>622</v>
      </c>
      <c r="C635" s="23" t="s">
        <v>1020</v>
      </c>
      <c r="D635" s="23" t="s">
        <v>978</v>
      </c>
      <c r="E635" s="23" t="s">
        <v>442</v>
      </c>
      <c r="F635" s="25" t="s">
        <v>195</v>
      </c>
      <c r="G635" s="26">
        <v>2.92</v>
      </c>
      <c r="H635" s="23" t="s">
        <v>24</v>
      </c>
      <c r="I635" s="31">
        <v>3</v>
      </c>
      <c r="J635" s="31">
        <v>3.1</v>
      </c>
      <c r="K635" s="31">
        <v>1</v>
      </c>
      <c r="L635" s="26">
        <v>7</v>
      </c>
      <c r="M635" s="29">
        <v>7.0000000000000001E-3</v>
      </c>
      <c r="N635" s="23" t="s">
        <v>25</v>
      </c>
      <c r="O635" s="23" t="s">
        <v>26</v>
      </c>
    </row>
    <row r="636" spans="2:15" s="15" customFormat="1" ht="12.75">
      <c r="B636" s="23">
        <v>623</v>
      </c>
      <c r="C636" s="23" t="s">
        <v>1021</v>
      </c>
      <c r="D636" s="23" t="s">
        <v>978</v>
      </c>
      <c r="E636" s="23" t="s">
        <v>442</v>
      </c>
      <c r="F636" s="25" t="s">
        <v>195</v>
      </c>
      <c r="G636" s="26">
        <v>2.92</v>
      </c>
      <c r="H636" s="23" t="s">
        <v>24</v>
      </c>
      <c r="I636" s="31">
        <v>3</v>
      </c>
      <c r="J636" s="31">
        <v>3.1</v>
      </c>
      <c r="K636" s="31">
        <v>1</v>
      </c>
      <c r="L636" s="26">
        <v>7</v>
      </c>
      <c r="M636" s="29">
        <v>7.0000000000000001E-3</v>
      </c>
      <c r="N636" s="23" t="s">
        <v>25</v>
      </c>
      <c r="O636" s="23" t="s">
        <v>26</v>
      </c>
    </row>
    <row r="637" spans="2:15" s="15" customFormat="1" ht="12.75">
      <c r="B637" s="23">
        <v>624</v>
      </c>
      <c r="C637" s="23" t="s">
        <v>1022</v>
      </c>
      <c r="D637" s="23" t="s">
        <v>978</v>
      </c>
      <c r="E637" s="23" t="s">
        <v>442</v>
      </c>
      <c r="F637" s="25" t="s">
        <v>195</v>
      </c>
      <c r="G637" s="26">
        <v>2.92</v>
      </c>
      <c r="H637" s="23" t="s">
        <v>24</v>
      </c>
      <c r="I637" s="31">
        <v>3</v>
      </c>
      <c r="J637" s="31">
        <v>3.1</v>
      </c>
      <c r="K637" s="31">
        <v>1</v>
      </c>
      <c r="L637" s="26">
        <v>7</v>
      </c>
      <c r="M637" s="29">
        <v>7.0000000000000001E-3</v>
      </c>
      <c r="N637" s="23" t="s">
        <v>25</v>
      </c>
      <c r="O637" s="23" t="s">
        <v>26</v>
      </c>
    </row>
    <row r="638" spans="2:15" s="15" customFormat="1" ht="12.75">
      <c r="B638" s="23">
        <v>625</v>
      </c>
      <c r="C638" s="23" t="s">
        <v>1023</v>
      </c>
      <c r="D638" s="23" t="s">
        <v>978</v>
      </c>
      <c r="E638" s="23" t="s">
        <v>442</v>
      </c>
      <c r="F638" s="25" t="s">
        <v>195</v>
      </c>
      <c r="G638" s="26">
        <v>1</v>
      </c>
      <c r="H638" s="23" t="s">
        <v>24</v>
      </c>
      <c r="I638" s="31">
        <v>3</v>
      </c>
      <c r="J638" s="31">
        <v>3.1</v>
      </c>
      <c r="K638" s="31">
        <v>1</v>
      </c>
      <c r="L638" s="26">
        <v>7</v>
      </c>
      <c r="M638" s="29">
        <v>7.0000000000000001E-3</v>
      </c>
      <c r="N638" s="23" t="s">
        <v>25</v>
      </c>
      <c r="O638" s="23" t="s">
        <v>26</v>
      </c>
    </row>
    <row r="639" spans="2:15" s="15" customFormat="1" ht="12.75">
      <c r="B639" s="23">
        <v>626</v>
      </c>
      <c r="C639" s="23" t="s">
        <v>1024</v>
      </c>
      <c r="D639" s="23" t="s">
        <v>978</v>
      </c>
      <c r="E639" s="23" t="s">
        <v>442</v>
      </c>
      <c r="F639" s="25" t="s">
        <v>195</v>
      </c>
      <c r="G639" s="26">
        <v>1</v>
      </c>
      <c r="H639" s="23" t="s">
        <v>24</v>
      </c>
      <c r="I639" s="31">
        <v>3</v>
      </c>
      <c r="J639" s="31">
        <v>3.1</v>
      </c>
      <c r="K639" s="31">
        <v>1</v>
      </c>
      <c r="L639" s="26">
        <v>7</v>
      </c>
      <c r="M639" s="29">
        <v>7.0000000000000001E-3</v>
      </c>
      <c r="N639" s="23" t="s">
        <v>25</v>
      </c>
      <c r="O639" s="23" t="s">
        <v>26</v>
      </c>
    </row>
    <row r="640" spans="2:15" s="15" customFormat="1" ht="12.75">
      <c r="B640" s="23">
        <v>627</v>
      </c>
      <c r="C640" s="23" t="s">
        <v>1025</v>
      </c>
      <c r="D640" s="23" t="s">
        <v>978</v>
      </c>
      <c r="E640" s="23" t="s">
        <v>442</v>
      </c>
      <c r="F640" s="25" t="s">
        <v>195</v>
      </c>
      <c r="G640" s="26">
        <v>2.92</v>
      </c>
      <c r="H640" s="23" t="s">
        <v>24</v>
      </c>
      <c r="I640" s="31">
        <v>3</v>
      </c>
      <c r="J640" s="31">
        <v>3.1</v>
      </c>
      <c r="K640" s="31">
        <v>1</v>
      </c>
      <c r="L640" s="26">
        <v>7</v>
      </c>
      <c r="M640" s="29">
        <v>7.0000000000000001E-3</v>
      </c>
      <c r="N640" s="23" t="s">
        <v>25</v>
      </c>
      <c r="O640" s="23" t="s">
        <v>26</v>
      </c>
    </row>
    <row r="641" spans="2:15" s="15" customFormat="1" ht="12.75">
      <c r="B641" s="23">
        <v>628</v>
      </c>
      <c r="C641" s="23" t="s">
        <v>1026</v>
      </c>
      <c r="D641" s="23" t="s">
        <v>978</v>
      </c>
      <c r="E641" s="23" t="s">
        <v>442</v>
      </c>
      <c r="F641" s="25" t="s">
        <v>195</v>
      </c>
      <c r="G641" s="26">
        <v>1</v>
      </c>
      <c r="H641" s="23" t="s">
        <v>24</v>
      </c>
      <c r="I641" s="31">
        <v>3</v>
      </c>
      <c r="J641" s="31">
        <v>3.1</v>
      </c>
      <c r="K641" s="31">
        <v>1</v>
      </c>
      <c r="L641" s="26">
        <v>7</v>
      </c>
      <c r="M641" s="29">
        <v>7.0000000000000001E-3</v>
      </c>
      <c r="N641" s="23" t="s">
        <v>25</v>
      </c>
      <c r="O641" s="23" t="s">
        <v>26</v>
      </c>
    </row>
    <row r="642" spans="2:15" s="15" customFormat="1" ht="12.75">
      <c r="B642" s="23">
        <v>629</v>
      </c>
      <c r="C642" s="23" t="s">
        <v>1027</v>
      </c>
      <c r="D642" s="23" t="s">
        <v>978</v>
      </c>
      <c r="E642" s="23" t="s">
        <v>442</v>
      </c>
      <c r="F642" s="25" t="s">
        <v>195</v>
      </c>
      <c r="G642" s="26">
        <v>1</v>
      </c>
      <c r="H642" s="23" t="s">
        <v>24</v>
      </c>
      <c r="I642" s="31">
        <v>3</v>
      </c>
      <c r="J642" s="31">
        <v>3.1</v>
      </c>
      <c r="K642" s="31">
        <v>1</v>
      </c>
      <c r="L642" s="26">
        <v>7</v>
      </c>
      <c r="M642" s="29">
        <v>7.0000000000000001E-3</v>
      </c>
      <c r="N642" s="23" t="s">
        <v>25</v>
      </c>
      <c r="O642" s="23" t="s">
        <v>26</v>
      </c>
    </row>
    <row r="643" spans="2:15" s="15" customFormat="1" ht="12.75">
      <c r="B643" s="23">
        <v>630</v>
      </c>
      <c r="C643" s="23" t="s">
        <v>1028</v>
      </c>
      <c r="D643" s="23" t="s">
        <v>978</v>
      </c>
      <c r="E643" s="23" t="s">
        <v>442</v>
      </c>
      <c r="F643" s="25" t="s">
        <v>195</v>
      </c>
      <c r="G643" s="26">
        <v>2.92</v>
      </c>
      <c r="H643" s="23" t="s">
        <v>24</v>
      </c>
      <c r="I643" s="31">
        <v>3</v>
      </c>
      <c r="J643" s="31">
        <v>3.1</v>
      </c>
      <c r="K643" s="31">
        <v>1</v>
      </c>
      <c r="L643" s="26">
        <v>7</v>
      </c>
      <c r="M643" s="29">
        <v>7.0000000000000001E-3</v>
      </c>
      <c r="N643" s="23" t="s">
        <v>25</v>
      </c>
      <c r="O643" s="23" t="s">
        <v>26</v>
      </c>
    </row>
    <row r="644" spans="2:15" s="15" customFormat="1" ht="12.75">
      <c r="B644" s="23">
        <v>631</v>
      </c>
      <c r="C644" s="23" t="s">
        <v>1029</v>
      </c>
      <c r="D644" s="23" t="s">
        <v>978</v>
      </c>
      <c r="E644" s="23" t="s">
        <v>442</v>
      </c>
      <c r="F644" s="25" t="s">
        <v>195</v>
      </c>
      <c r="G644" s="26">
        <v>2.92</v>
      </c>
      <c r="H644" s="23" t="s">
        <v>24</v>
      </c>
      <c r="I644" s="31">
        <v>3</v>
      </c>
      <c r="J644" s="31">
        <v>3.1</v>
      </c>
      <c r="K644" s="31">
        <v>1</v>
      </c>
      <c r="L644" s="26">
        <v>7</v>
      </c>
      <c r="M644" s="29">
        <v>7.0000000000000001E-3</v>
      </c>
      <c r="N644" s="23" t="s">
        <v>25</v>
      </c>
      <c r="O644" s="23" t="s">
        <v>26</v>
      </c>
    </row>
    <row r="645" spans="2:15" s="15" customFormat="1" ht="12.75">
      <c r="B645" s="23">
        <v>632</v>
      </c>
      <c r="C645" s="23" t="s">
        <v>1030</v>
      </c>
      <c r="D645" s="23" t="s">
        <v>978</v>
      </c>
      <c r="E645" s="23" t="s">
        <v>442</v>
      </c>
      <c r="F645" s="25" t="s">
        <v>195</v>
      </c>
      <c r="G645" s="26">
        <v>1</v>
      </c>
      <c r="H645" s="23" t="s">
        <v>24</v>
      </c>
      <c r="I645" s="31">
        <v>3</v>
      </c>
      <c r="J645" s="31">
        <v>3.1</v>
      </c>
      <c r="K645" s="31">
        <v>1</v>
      </c>
      <c r="L645" s="26">
        <v>7</v>
      </c>
      <c r="M645" s="29">
        <v>7.0000000000000001E-3</v>
      </c>
      <c r="N645" s="23" t="s">
        <v>25</v>
      </c>
      <c r="O645" s="23" t="s">
        <v>26</v>
      </c>
    </row>
    <row r="646" spans="2:15" s="15" customFormat="1" ht="12.75">
      <c r="B646" s="23">
        <v>633</v>
      </c>
      <c r="C646" s="23" t="s">
        <v>1031</v>
      </c>
      <c r="D646" s="23" t="s">
        <v>978</v>
      </c>
      <c r="E646" s="23" t="s">
        <v>442</v>
      </c>
      <c r="F646" s="25" t="s">
        <v>195</v>
      </c>
      <c r="G646" s="26">
        <v>2.92</v>
      </c>
      <c r="H646" s="23" t="s">
        <v>24</v>
      </c>
      <c r="I646" s="31">
        <v>3</v>
      </c>
      <c r="J646" s="31">
        <v>3.1</v>
      </c>
      <c r="K646" s="31">
        <v>1</v>
      </c>
      <c r="L646" s="26">
        <v>7</v>
      </c>
      <c r="M646" s="29">
        <v>7.0000000000000001E-3</v>
      </c>
      <c r="N646" s="23" t="s">
        <v>25</v>
      </c>
      <c r="O646" s="23" t="s">
        <v>26</v>
      </c>
    </row>
    <row r="647" spans="2:15" s="15" customFormat="1" ht="12.75">
      <c r="B647" s="23">
        <v>634</v>
      </c>
      <c r="C647" s="23" t="s">
        <v>1032</v>
      </c>
      <c r="D647" s="23" t="s">
        <v>978</v>
      </c>
      <c r="E647" s="23" t="s">
        <v>442</v>
      </c>
      <c r="F647" s="25" t="s">
        <v>195</v>
      </c>
      <c r="G647" s="26">
        <v>2.92</v>
      </c>
      <c r="H647" s="23" t="s">
        <v>24</v>
      </c>
      <c r="I647" s="31">
        <v>3</v>
      </c>
      <c r="J647" s="31">
        <v>3.1</v>
      </c>
      <c r="K647" s="31">
        <v>1</v>
      </c>
      <c r="L647" s="26">
        <v>7</v>
      </c>
      <c r="M647" s="29">
        <v>7.0000000000000001E-3</v>
      </c>
      <c r="N647" s="23" t="s">
        <v>25</v>
      </c>
      <c r="O647" s="23" t="s">
        <v>26</v>
      </c>
    </row>
    <row r="648" spans="2:15" s="15" customFormat="1" ht="12.75">
      <c r="B648" s="23">
        <v>635</v>
      </c>
      <c r="C648" s="23" t="s">
        <v>1033</v>
      </c>
      <c r="D648" s="23" t="s">
        <v>978</v>
      </c>
      <c r="E648" s="23" t="s">
        <v>442</v>
      </c>
      <c r="F648" s="25" t="s">
        <v>195</v>
      </c>
      <c r="G648" s="26">
        <v>2.92</v>
      </c>
      <c r="H648" s="23" t="s">
        <v>24</v>
      </c>
      <c r="I648" s="31">
        <v>3</v>
      </c>
      <c r="J648" s="31">
        <v>3.1</v>
      </c>
      <c r="K648" s="31">
        <v>1</v>
      </c>
      <c r="L648" s="26">
        <v>7</v>
      </c>
      <c r="M648" s="29">
        <v>7.0000000000000001E-3</v>
      </c>
      <c r="N648" s="23" t="s">
        <v>25</v>
      </c>
      <c r="O648" s="23" t="s">
        <v>26</v>
      </c>
    </row>
    <row r="649" spans="2:15" s="15" customFormat="1" ht="12.75">
      <c r="B649" s="23">
        <v>636</v>
      </c>
      <c r="C649" s="23" t="s">
        <v>1034</v>
      </c>
      <c r="D649" s="23" t="s">
        <v>978</v>
      </c>
      <c r="E649" s="23" t="s">
        <v>442</v>
      </c>
      <c r="F649" s="25" t="s">
        <v>195</v>
      </c>
      <c r="G649" s="26">
        <v>2.92</v>
      </c>
      <c r="H649" s="23" t="s">
        <v>24</v>
      </c>
      <c r="I649" s="31">
        <v>3</v>
      </c>
      <c r="J649" s="31">
        <v>3.1</v>
      </c>
      <c r="K649" s="31">
        <v>1</v>
      </c>
      <c r="L649" s="26">
        <v>7</v>
      </c>
      <c r="M649" s="29">
        <v>7.0000000000000001E-3</v>
      </c>
      <c r="N649" s="23" t="s">
        <v>25</v>
      </c>
      <c r="O649" s="23" t="s">
        <v>26</v>
      </c>
    </row>
    <row r="650" spans="2:15" s="15" customFormat="1" ht="12.75">
      <c r="B650" s="23">
        <v>637</v>
      </c>
      <c r="C650" s="23" t="s">
        <v>1035</v>
      </c>
      <c r="D650" s="23" t="s">
        <v>978</v>
      </c>
      <c r="E650" s="23" t="s">
        <v>442</v>
      </c>
      <c r="F650" s="25" t="s">
        <v>195</v>
      </c>
      <c r="G650" s="26">
        <v>2.92</v>
      </c>
      <c r="H650" s="23" t="s">
        <v>24</v>
      </c>
      <c r="I650" s="31">
        <v>3</v>
      </c>
      <c r="J650" s="31">
        <v>3.1</v>
      </c>
      <c r="K650" s="31">
        <v>1</v>
      </c>
      <c r="L650" s="26">
        <v>7</v>
      </c>
      <c r="M650" s="29">
        <v>7.0000000000000001E-3</v>
      </c>
      <c r="N650" s="23" t="s">
        <v>25</v>
      </c>
      <c r="O650" s="23" t="s">
        <v>26</v>
      </c>
    </row>
    <row r="651" spans="2:15" s="15" customFormat="1" ht="12.75">
      <c r="B651" s="23">
        <v>638</v>
      </c>
      <c r="C651" s="23" t="s">
        <v>1036</v>
      </c>
      <c r="D651" s="23" t="s">
        <v>978</v>
      </c>
      <c r="E651" s="23" t="s">
        <v>442</v>
      </c>
      <c r="F651" s="25" t="s">
        <v>195</v>
      </c>
      <c r="G651" s="26">
        <v>2.92</v>
      </c>
      <c r="H651" s="23" t="s">
        <v>24</v>
      </c>
      <c r="I651" s="31">
        <v>3</v>
      </c>
      <c r="J651" s="31">
        <v>3.1</v>
      </c>
      <c r="K651" s="31">
        <v>1</v>
      </c>
      <c r="L651" s="26">
        <v>7</v>
      </c>
      <c r="M651" s="29">
        <v>7.0000000000000001E-3</v>
      </c>
      <c r="N651" s="23" t="s">
        <v>25</v>
      </c>
      <c r="O651" s="23" t="s">
        <v>26</v>
      </c>
    </row>
    <row r="652" spans="2:15" s="15" customFormat="1" ht="12.75">
      <c r="B652" s="23">
        <v>639</v>
      </c>
      <c r="C652" s="23" t="s">
        <v>1037</v>
      </c>
      <c r="D652" s="23" t="s">
        <v>978</v>
      </c>
      <c r="E652" s="23" t="s">
        <v>442</v>
      </c>
      <c r="F652" s="25" t="s">
        <v>195</v>
      </c>
      <c r="G652" s="26">
        <v>2.92</v>
      </c>
      <c r="H652" s="23" t="s">
        <v>24</v>
      </c>
      <c r="I652" s="31">
        <v>3</v>
      </c>
      <c r="J652" s="31">
        <v>3.1</v>
      </c>
      <c r="K652" s="31">
        <v>1</v>
      </c>
      <c r="L652" s="26">
        <v>7</v>
      </c>
      <c r="M652" s="29">
        <v>7.0000000000000001E-3</v>
      </c>
      <c r="N652" s="23" t="s">
        <v>25</v>
      </c>
      <c r="O652" s="23" t="s">
        <v>26</v>
      </c>
    </row>
    <row r="653" spans="2:15" s="15" customFormat="1" ht="12.75">
      <c r="B653" s="23">
        <v>640</v>
      </c>
      <c r="C653" s="23" t="s">
        <v>1038</v>
      </c>
      <c r="D653" s="23" t="s">
        <v>978</v>
      </c>
      <c r="E653" s="23" t="s">
        <v>442</v>
      </c>
      <c r="F653" s="25" t="s">
        <v>195</v>
      </c>
      <c r="G653" s="26">
        <v>1</v>
      </c>
      <c r="H653" s="23" t="s">
        <v>24</v>
      </c>
      <c r="I653" s="31">
        <v>3</v>
      </c>
      <c r="J653" s="31">
        <v>3.1</v>
      </c>
      <c r="K653" s="31">
        <v>1</v>
      </c>
      <c r="L653" s="26">
        <v>7</v>
      </c>
      <c r="M653" s="29">
        <v>7.0000000000000001E-3</v>
      </c>
      <c r="N653" s="23" t="s">
        <v>25</v>
      </c>
      <c r="O653" s="23" t="s">
        <v>26</v>
      </c>
    </row>
    <row r="654" spans="2:15" s="15" customFormat="1" ht="12.75">
      <c r="B654" s="23">
        <v>641</v>
      </c>
      <c r="C654" s="23" t="s">
        <v>1039</v>
      </c>
      <c r="D654" s="23" t="s">
        <v>978</v>
      </c>
      <c r="E654" s="23" t="s">
        <v>442</v>
      </c>
      <c r="F654" s="25" t="s">
        <v>195</v>
      </c>
      <c r="G654" s="26">
        <v>1</v>
      </c>
      <c r="H654" s="23" t="s">
        <v>24</v>
      </c>
      <c r="I654" s="31">
        <v>3</v>
      </c>
      <c r="J654" s="31">
        <v>3.1</v>
      </c>
      <c r="K654" s="31">
        <v>1</v>
      </c>
      <c r="L654" s="26">
        <v>7</v>
      </c>
      <c r="M654" s="29">
        <v>7.0000000000000001E-3</v>
      </c>
      <c r="N654" s="23" t="s">
        <v>25</v>
      </c>
      <c r="O654" s="23" t="s">
        <v>26</v>
      </c>
    </row>
    <row r="655" spans="2:15" s="15" customFormat="1" ht="12.75">
      <c r="B655" s="23">
        <v>642</v>
      </c>
      <c r="C655" s="23" t="s">
        <v>1040</v>
      </c>
      <c r="D655" s="23" t="s">
        <v>978</v>
      </c>
      <c r="E655" s="23" t="s">
        <v>442</v>
      </c>
      <c r="F655" s="25" t="s">
        <v>195</v>
      </c>
      <c r="G655" s="26">
        <v>2.92</v>
      </c>
      <c r="H655" s="23" t="s">
        <v>24</v>
      </c>
      <c r="I655" s="31">
        <v>3</v>
      </c>
      <c r="J655" s="31">
        <v>3.1</v>
      </c>
      <c r="K655" s="31">
        <v>1</v>
      </c>
      <c r="L655" s="26">
        <v>7</v>
      </c>
      <c r="M655" s="29">
        <v>7.0000000000000001E-3</v>
      </c>
      <c r="N655" s="23" t="s">
        <v>25</v>
      </c>
      <c r="O655" s="23" t="s">
        <v>26</v>
      </c>
    </row>
    <row r="656" spans="2:15" s="15" customFormat="1" ht="12.75">
      <c r="B656" s="23">
        <v>643</v>
      </c>
      <c r="C656" s="23" t="s">
        <v>1041</v>
      </c>
      <c r="D656" s="23" t="s">
        <v>978</v>
      </c>
      <c r="E656" s="23" t="s">
        <v>442</v>
      </c>
      <c r="F656" s="25" t="s">
        <v>195</v>
      </c>
      <c r="G656" s="26">
        <v>2.92</v>
      </c>
      <c r="H656" s="23" t="s">
        <v>24</v>
      </c>
      <c r="I656" s="31">
        <v>3</v>
      </c>
      <c r="J656" s="31">
        <v>3.1</v>
      </c>
      <c r="K656" s="31">
        <v>1</v>
      </c>
      <c r="L656" s="26">
        <v>7</v>
      </c>
      <c r="M656" s="29">
        <v>7.0000000000000001E-3</v>
      </c>
      <c r="N656" s="23" t="s">
        <v>25</v>
      </c>
      <c r="O656" s="23" t="s">
        <v>26</v>
      </c>
    </row>
    <row r="657" spans="2:15" s="15" customFormat="1" ht="12.75">
      <c r="B657" s="23">
        <v>644</v>
      </c>
      <c r="C657" s="23" t="s">
        <v>1042</v>
      </c>
      <c r="D657" s="23" t="s">
        <v>978</v>
      </c>
      <c r="E657" s="23" t="s">
        <v>442</v>
      </c>
      <c r="F657" s="25" t="s">
        <v>195</v>
      </c>
      <c r="G657" s="26">
        <v>2.92</v>
      </c>
      <c r="H657" s="23" t="s">
        <v>24</v>
      </c>
      <c r="I657" s="31">
        <v>3</v>
      </c>
      <c r="J657" s="31">
        <v>3.1</v>
      </c>
      <c r="K657" s="31">
        <v>1</v>
      </c>
      <c r="L657" s="26">
        <v>7</v>
      </c>
      <c r="M657" s="29">
        <v>7.0000000000000001E-3</v>
      </c>
      <c r="N657" s="23" t="s">
        <v>25</v>
      </c>
      <c r="O657" s="23" t="s">
        <v>26</v>
      </c>
    </row>
    <row r="658" spans="2:15" s="15" customFormat="1" ht="12.75">
      <c r="B658" s="23">
        <v>645</v>
      </c>
      <c r="C658" s="23" t="s">
        <v>1043</v>
      </c>
      <c r="D658" s="23" t="s">
        <v>978</v>
      </c>
      <c r="E658" s="23" t="s">
        <v>442</v>
      </c>
      <c r="F658" s="25" t="s">
        <v>195</v>
      </c>
      <c r="G658" s="26">
        <v>2.92</v>
      </c>
      <c r="H658" s="23" t="s">
        <v>24</v>
      </c>
      <c r="I658" s="31">
        <v>3</v>
      </c>
      <c r="J658" s="31">
        <v>3.1</v>
      </c>
      <c r="K658" s="31">
        <v>1</v>
      </c>
      <c r="L658" s="26">
        <v>7</v>
      </c>
      <c r="M658" s="29">
        <v>7.0000000000000001E-3</v>
      </c>
      <c r="N658" s="23" t="s">
        <v>25</v>
      </c>
      <c r="O658" s="23" t="s">
        <v>26</v>
      </c>
    </row>
    <row r="659" spans="2:15" s="15" customFormat="1" ht="12.75">
      <c r="B659" s="23">
        <v>646</v>
      </c>
      <c r="C659" s="23" t="s">
        <v>1044</v>
      </c>
      <c r="D659" s="23" t="s">
        <v>978</v>
      </c>
      <c r="E659" s="23" t="s">
        <v>442</v>
      </c>
      <c r="F659" s="25" t="s">
        <v>195</v>
      </c>
      <c r="G659" s="26">
        <v>2.92</v>
      </c>
      <c r="H659" s="23" t="s">
        <v>24</v>
      </c>
      <c r="I659" s="31">
        <v>3</v>
      </c>
      <c r="J659" s="31">
        <v>3.1</v>
      </c>
      <c r="K659" s="31">
        <v>1</v>
      </c>
      <c r="L659" s="26">
        <v>7</v>
      </c>
      <c r="M659" s="29">
        <v>7.0000000000000001E-3</v>
      </c>
      <c r="N659" s="23" t="s">
        <v>25</v>
      </c>
      <c r="O659" s="23" t="s">
        <v>26</v>
      </c>
    </row>
    <row r="660" spans="2:15" s="15" customFormat="1" ht="12.75">
      <c r="B660" s="23">
        <v>647</v>
      </c>
      <c r="C660" s="23" t="s">
        <v>1045</v>
      </c>
      <c r="D660" s="23" t="s">
        <v>978</v>
      </c>
      <c r="E660" s="23" t="s">
        <v>442</v>
      </c>
      <c r="F660" s="25" t="s">
        <v>195</v>
      </c>
      <c r="G660" s="26">
        <v>2.92</v>
      </c>
      <c r="H660" s="23" t="s">
        <v>24</v>
      </c>
      <c r="I660" s="31">
        <v>3</v>
      </c>
      <c r="J660" s="31">
        <v>3.1</v>
      </c>
      <c r="K660" s="31">
        <v>1</v>
      </c>
      <c r="L660" s="26">
        <v>7</v>
      </c>
      <c r="M660" s="29">
        <v>7.0000000000000001E-3</v>
      </c>
      <c r="N660" s="23" t="s">
        <v>25</v>
      </c>
      <c r="O660" s="23" t="s">
        <v>26</v>
      </c>
    </row>
    <row r="661" spans="2:15" s="15" customFormat="1" ht="12.75">
      <c r="B661" s="23">
        <v>648</v>
      </c>
      <c r="C661" s="23" t="s">
        <v>1046</v>
      </c>
      <c r="D661" s="23" t="s">
        <v>978</v>
      </c>
      <c r="E661" s="23" t="s">
        <v>442</v>
      </c>
      <c r="F661" s="25" t="s">
        <v>195</v>
      </c>
      <c r="G661" s="26">
        <v>2.92</v>
      </c>
      <c r="H661" s="23" t="s">
        <v>24</v>
      </c>
      <c r="I661" s="31">
        <v>3</v>
      </c>
      <c r="J661" s="31">
        <v>3.1</v>
      </c>
      <c r="K661" s="31">
        <v>1</v>
      </c>
      <c r="L661" s="26">
        <v>7</v>
      </c>
      <c r="M661" s="29">
        <v>7.0000000000000001E-3</v>
      </c>
      <c r="N661" s="23" t="s">
        <v>25</v>
      </c>
      <c r="O661" s="23" t="s">
        <v>26</v>
      </c>
    </row>
    <row r="662" spans="2:15" s="15" customFormat="1" ht="12.75">
      <c r="B662" s="23">
        <v>649</v>
      </c>
      <c r="C662" s="23" t="s">
        <v>1047</v>
      </c>
      <c r="D662" s="23" t="s">
        <v>978</v>
      </c>
      <c r="E662" s="23" t="s">
        <v>442</v>
      </c>
      <c r="F662" s="25" t="s">
        <v>195</v>
      </c>
      <c r="G662" s="26">
        <v>2.92</v>
      </c>
      <c r="H662" s="23" t="s">
        <v>24</v>
      </c>
      <c r="I662" s="31">
        <v>3</v>
      </c>
      <c r="J662" s="31">
        <v>3.1</v>
      </c>
      <c r="K662" s="31">
        <v>1</v>
      </c>
      <c r="L662" s="26">
        <v>7</v>
      </c>
      <c r="M662" s="29">
        <v>7.0000000000000001E-3</v>
      </c>
      <c r="N662" s="23" t="s">
        <v>25</v>
      </c>
      <c r="O662" s="23" t="s">
        <v>26</v>
      </c>
    </row>
    <row r="663" spans="2:15" s="15" customFormat="1" ht="12.75">
      <c r="B663" s="23">
        <v>650</v>
      </c>
      <c r="C663" s="23" t="s">
        <v>1048</v>
      </c>
      <c r="D663" s="23" t="s">
        <v>978</v>
      </c>
      <c r="E663" s="23" t="s">
        <v>442</v>
      </c>
      <c r="F663" s="25" t="s">
        <v>195</v>
      </c>
      <c r="G663" s="26">
        <v>2.92</v>
      </c>
      <c r="H663" s="23" t="s">
        <v>24</v>
      </c>
      <c r="I663" s="31">
        <v>3</v>
      </c>
      <c r="J663" s="31">
        <v>3.1</v>
      </c>
      <c r="K663" s="31">
        <v>1</v>
      </c>
      <c r="L663" s="26">
        <v>7</v>
      </c>
      <c r="M663" s="29">
        <v>7.0000000000000001E-3</v>
      </c>
      <c r="N663" s="23" t="s">
        <v>25</v>
      </c>
      <c r="O663" s="23" t="s">
        <v>26</v>
      </c>
    </row>
    <row r="664" spans="2:15" s="15" customFormat="1" ht="12.75">
      <c r="B664" s="23">
        <v>651</v>
      </c>
      <c r="C664" s="23" t="s">
        <v>1049</v>
      </c>
      <c r="D664" s="23" t="s">
        <v>978</v>
      </c>
      <c r="E664" s="23" t="s">
        <v>442</v>
      </c>
      <c r="F664" s="25" t="s">
        <v>195</v>
      </c>
      <c r="G664" s="26">
        <v>2.92</v>
      </c>
      <c r="H664" s="23" t="s">
        <v>24</v>
      </c>
      <c r="I664" s="31">
        <v>3</v>
      </c>
      <c r="J664" s="31">
        <v>3.1</v>
      </c>
      <c r="K664" s="31">
        <v>1</v>
      </c>
      <c r="L664" s="26">
        <v>7</v>
      </c>
      <c r="M664" s="29">
        <v>7.0000000000000001E-3</v>
      </c>
      <c r="N664" s="23" t="s">
        <v>25</v>
      </c>
      <c r="O664" s="23" t="s">
        <v>26</v>
      </c>
    </row>
    <row r="665" spans="2:15" s="15" customFormat="1" ht="12.75">
      <c r="B665" s="23">
        <v>652</v>
      </c>
      <c r="C665" s="23" t="s">
        <v>1050</v>
      </c>
      <c r="D665" s="23" t="s">
        <v>978</v>
      </c>
      <c r="E665" s="23" t="s">
        <v>442</v>
      </c>
      <c r="F665" s="25" t="s">
        <v>195</v>
      </c>
      <c r="G665" s="26">
        <v>2.92</v>
      </c>
      <c r="H665" s="23" t="s">
        <v>24</v>
      </c>
      <c r="I665" s="31">
        <v>3</v>
      </c>
      <c r="J665" s="31">
        <v>3.1</v>
      </c>
      <c r="K665" s="31">
        <v>1</v>
      </c>
      <c r="L665" s="26">
        <v>7</v>
      </c>
      <c r="M665" s="29">
        <v>7.0000000000000001E-3</v>
      </c>
      <c r="N665" s="23" t="s">
        <v>25</v>
      </c>
      <c r="O665" s="23" t="s">
        <v>26</v>
      </c>
    </row>
    <row r="666" spans="2:15" s="15" customFormat="1" ht="12.75">
      <c r="B666" s="23">
        <v>653</v>
      </c>
      <c r="C666" s="23" t="s">
        <v>1051</v>
      </c>
      <c r="D666" s="23" t="s">
        <v>978</v>
      </c>
      <c r="E666" s="23" t="s">
        <v>442</v>
      </c>
      <c r="F666" s="25" t="s">
        <v>195</v>
      </c>
      <c r="G666" s="26">
        <v>1</v>
      </c>
      <c r="H666" s="23" t="s">
        <v>24</v>
      </c>
      <c r="I666" s="31">
        <v>3</v>
      </c>
      <c r="J666" s="31">
        <v>3.1</v>
      </c>
      <c r="K666" s="31">
        <v>1</v>
      </c>
      <c r="L666" s="26">
        <v>7</v>
      </c>
      <c r="M666" s="29">
        <v>7.0000000000000001E-3</v>
      </c>
      <c r="N666" s="23" t="s">
        <v>25</v>
      </c>
      <c r="O666" s="23" t="s">
        <v>26</v>
      </c>
    </row>
    <row r="667" spans="2:15" s="15" customFormat="1" ht="12.75">
      <c r="B667" s="23">
        <v>654</v>
      </c>
      <c r="C667" s="23" t="s">
        <v>1052</v>
      </c>
      <c r="D667" s="23" t="s">
        <v>978</v>
      </c>
      <c r="E667" s="23" t="s">
        <v>442</v>
      </c>
      <c r="F667" s="25" t="s">
        <v>195</v>
      </c>
      <c r="G667" s="26">
        <v>2.92</v>
      </c>
      <c r="H667" s="23" t="s">
        <v>24</v>
      </c>
      <c r="I667" s="31">
        <v>3</v>
      </c>
      <c r="J667" s="31">
        <v>3.1</v>
      </c>
      <c r="K667" s="31">
        <v>1</v>
      </c>
      <c r="L667" s="26">
        <v>7</v>
      </c>
      <c r="M667" s="29">
        <v>7.0000000000000001E-3</v>
      </c>
      <c r="N667" s="23" t="s">
        <v>25</v>
      </c>
      <c r="O667" s="23" t="s">
        <v>26</v>
      </c>
    </row>
    <row r="668" spans="2:15" s="15" customFormat="1" ht="12.75">
      <c r="B668" s="23">
        <v>655</v>
      </c>
      <c r="C668" s="23" t="s">
        <v>1053</v>
      </c>
      <c r="D668" s="23" t="s">
        <v>978</v>
      </c>
      <c r="E668" s="23" t="s">
        <v>442</v>
      </c>
      <c r="F668" s="25" t="s">
        <v>195</v>
      </c>
      <c r="G668" s="26">
        <v>2.92</v>
      </c>
      <c r="H668" s="23" t="s">
        <v>24</v>
      </c>
      <c r="I668" s="31">
        <v>3</v>
      </c>
      <c r="J668" s="31">
        <v>3.1</v>
      </c>
      <c r="K668" s="31">
        <v>1</v>
      </c>
      <c r="L668" s="26">
        <v>7</v>
      </c>
      <c r="M668" s="29">
        <v>7.0000000000000001E-3</v>
      </c>
      <c r="N668" s="23" t="s">
        <v>25</v>
      </c>
      <c r="O668" s="23" t="s">
        <v>26</v>
      </c>
    </row>
    <row r="669" spans="2:15" s="15" customFormat="1" ht="12.75">
      <c r="B669" s="23">
        <v>656</v>
      </c>
      <c r="C669" s="23" t="s">
        <v>1054</v>
      </c>
      <c r="D669" s="23" t="s">
        <v>978</v>
      </c>
      <c r="E669" s="23" t="s">
        <v>442</v>
      </c>
      <c r="F669" s="25" t="s">
        <v>195</v>
      </c>
      <c r="G669" s="26">
        <v>2.92</v>
      </c>
      <c r="H669" s="23" t="s">
        <v>24</v>
      </c>
      <c r="I669" s="31">
        <v>3</v>
      </c>
      <c r="J669" s="31">
        <v>3.1</v>
      </c>
      <c r="K669" s="31">
        <v>1</v>
      </c>
      <c r="L669" s="26">
        <v>7</v>
      </c>
      <c r="M669" s="29">
        <v>7.0000000000000001E-3</v>
      </c>
      <c r="N669" s="23" t="s">
        <v>25</v>
      </c>
      <c r="O669" s="23" t="s">
        <v>26</v>
      </c>
    </row>
    <row r="670" spans="2:15" s="15" customFormat="1" ht="12.75">
      <c r="B670" s="23">
        <v>657</v>
      </c>
      <c r="C670" s="23" t="s">
        <v>1055</v>
      </c>
      <c r="D670" s="23" t="s">
        <v>978</v>
      </c>
      <c r="E670" s="23" t="s">
        <v>442</v>
      </c>
      <c r="F670" s="25" t="s">
        <v>195</v>
      </c>
      <c r="G670" s="26">
        <v>2.92</v>
      </c>
      <c r="H670" s="23" t="s">
        <v>24</v>
      </c>
      <c r="I670" s="31">
        <v>3</v>
      </c>
      <c r="J670" s="31">
        <v>3.1</v>
      </c>
      <c r="K670" s="31">
        <v>1</v>
      </c>
      <c r="L670" s="26">
        <v>7</v>
      </c>
      <c r="M670" s="29">
        <v>7.0000000000000001E-3</v>
      </c>
      <c r="N670" s="23" t="s">
        <v>25</v>
      </c>
      <c r="O670" s="23" t="s">
        <v>26</v>
      </c>
    </row>
    <row r="671" spans="2:15" s="15" customFormat="1" ht="12.75">
      <c r="B671" s="23">
        <v>658</v>
      </c>
      <c r="C671" s="23" t="s">
        <v>1056</v>
      </c>
      <c r="D671" s="23" t="s">
        <v>978</v>
      </c>
      <c r="E671" s="23" t="s">
        <v>442</v>
      </c>
      <c r="F671" s="25" t="s">
        <v>195</v>
      </c>
      <c r="G671" s="26">
        <v>1</v>
      </c>
      <c r="H671" s="23" t="s">
        <v>24</v>
      </c>
      <c r="I671" s="31">
        <v>3</v>
      </c>
      <c r="J671" s="31">
        <v>3.1</v>
      </c>
      <c r="K671" s="31">
        <v>1</v>
      </c>
      <c r="L671" s="26">
        <v>7</v>
      </c>
      <c r="M671" s="29">
        <v>7.0000000000000001E-3</v>
      </c>
      <c r="N671" s="23" t="s">
        <v>25</v>
      </c>
      <c r="O671" s="23" t="s">
        <v>26</v>
      </c>
    </row>
    <row r="672" spans="2:15" s="15" customFormat="1" ht="12.75">
      <c r="B672" s="23">
        <v>659</v>
      </c>
      <c r="C672" s="23" t="s">
        <v>1057</v>
      </c>
      <c r="D672" s="23" t="s">
        <v>978</v>
      </c>
      <c r="E672" s="23" t="s">
        <v>442</v>
      </c>
      <c r="F672" s="25" t="s">
        <v>195</v>
      </c>
      <c r="G672" s="26">
        <v>2.92</v>
      </c>
      <c r="H672" s="23" t="s">
        <v>24</v>
      </c>
      <c r="I672" s="31">
        <v>3</v>
      </c>
      <c r="J672" s="31">
        <v>3.1</v>
      </c>
      <c r="K672" s="31">
        <v>1</v>
      </c>
      <c r="L672" s="26">
        <v>7</v>
      </c>
      <c r="M672" s="29">
        <v>7.0000000000000001E-3</v>
      </c>
      <c r="N672" s="23" t="s">
        <v>25</v>
      </c>
      <c r="O672" s="23" t="s">
        <v>26</v>
      </c>
    </row>
    <row r="673" spans="2:15" s="15" customFormat="1" ht="12.75">
      <c r="B673" s="23">
        <v>660</v>
      </c>
      <c r="C673" s="23" t="s">
        <v>1058</v>
      </c>
      <c r="D673" s="23" t="s">
        <v>978</v>
      </c>
      <c r="E673" s="23" t="s">
        <v>442</v>
      </c>
      <c r="F673" s="25" t="s">
        <v>195</v>
      </c>
      <c r="G673" s="26">
        <v>1</v>
      </c>
      <c r="H673" s="23" t="s">
        <v>24</v>
      </c>
      <c r="I673" s="31">
        <v>3</v>
      </c>
      <c r="J673" s="31">
        <v>3.1</v>
      </c>
      <c r="K673" s="31">
        <v>1</v>
      </c>
      <c r="L673" s="26">
        <v>7</v>
      </c>
      <c r="M673" s="29">
        <v>7.0000000000000001E-3</v>
      </c>
      <c r="N673" s="23" t="s">
        <v>25</v>
      </c>
      <c r="O673" s="23" t="s">
        <v>26</v>
      </c>
    </row>
    <row r="674" spans="2:15" s="15" customFormat="1" ht="12.75">
      <c r="B674" s="23">
        <v>661</v>
      </c>
      <c r="C674" s="23" t="s">
        <v>1059</v>
      </c>
      <c r="D674" s="23" t="s">
        <v>978</v>
      </c>
      <c r="E674" s="23" t="s">
        <v>442</v>
      </c>
      <c r="F674" s="25" t="s">
        <v>195</v>
      </c>
      <c r="G674" s="26">
        <v>2.92</v>
      </c>
      <c r="H674" s="23" t="s">
        <v>24</v>
      </c>
      <c r="I674" s="31">
        <v>3</v>
      </c>
      <c r="J674" s="31">
        <v>3.1</v>
      </c>
      <c r="K674" s="31">
        <v>1</v>
      </c>
      <c r="L674" s="26">
        <v>7</v>
      </c>
      <c r="M674" s="29">
        <v>7.0000000000000001E-3</v>
      </c>
      <c r="N674" s="23" t="s">
        <v>25</v>
      </c>
      <c r="O674" s="23" t="s">
        <v>26</v>
      </c>
    </row>
    <row r="675" spans="2:15" s="15" customFormat="1" ht="12.75">
      <c r="B675" s="23">
        <v>662</v>
      </c>
      <c r="C675" s="23" t="s">
        <v>1060</v>
      </c>
      <c r="D675" s="23" t="s">
        <v>978</v>
      </c>
      <c r="E675" s="23" t="s">
        <v>442</v>
      </c>
      <c r="F675" s="25" t="s">
        <v>195</v>
      </c>
      <c r="G675" s="26">
        <v>2.92</v>
      </c>
      <c r="H675" s="23" t="s">
        <v>24</v>
      </c>
      <c r="I675" s="31">
        <v>3</v>
      </c>
      <c r="J675" s="31">
        <v>3.1</v>
      </c>
      <c r="K675" s="31">
        <v>1</v>
      </c>
      <c r="L675" s="26">
        <v>7</v>
      </c>
      <c r="M675" s="29">
        <v>7.0000000000000001E-3</v>
      </c>
      <c r="N675" s="23" t="s">
        <v>25</v>
      </c>
      <c r="O675" s="23" t="s">
        <v>26</v>
      </c>
    </row>
    <row r="676" spans="2:15" s="15" customFormat="1" ht="12.75">
      <c r="B676" s="23">
        <v>663</v>
      </c>
      <c r="C676" s="23" t="s">
        <v>1061</v>
      </c>
      <c r="D676" s="23" t="s">
        <v>978</v>
      </c>
      <c r="E676" s="23" t="s">
        <v>442</v>
      </c>
      <c r="F676" s="25" t="s">
        <v>195</v>
      </c>
      <c r="G676" s="26">
        <v>2.92</v>
      </c>
      <c r="H676" s="23" t="s">
        <v>24</v>
      </c>
      <c r="I676" s="31">
        <v>3</v>
      </c>
      <c r="J676" s="31">
        <v>3.1</v>
      </c>
      <c r="K676" s="31">
        <v>1</v>
      </c>
      <c r="L676" s="26">
        <v>7</v>
      </c>
      <c r="M676" s="29">
        <v>7.0000000000000001E-3</v>
      </c>
      <c r="N676" s="23" t="s">
        <v>25</v>
      </c>
      <c r="O676" s="23" t="s">
        <v>26</v>
      </c>
    </row>
    <row r="677" spans="2:15" s="15" customFormat="1" ht="12.75">
      <c r="B677" s="23">
        <v>664</v>
      </c>
      <c r="C677" s="23" t="s">
        <v>1062</v>
      </c>
      <c r="D677" s="23" t="s">
        <v>978</v>
      </c>
      <c r="E677" s="23" t="s">
        <v>442</v>
      </c>
      <c r="F677" s="25" t="s">
        <v>195</v>
      </c>
      <c r="G677" s="26">
        <v>2.92</v>
      </c>
      <c r="H677" s="23" t="s">
        <v>24</v>
      </c>
      <c r="I677" s="31">
        <v>3</v>
      </c>
      <c r="J677" s="31">
        <v>3.1</v>
      </c>
      <c r="K677" s="31">
        <v>1</v>
      </c>
      <c r="L677" s="26">
        <v>7</v>
      </c>
      <c r="M677" s="29">
        <v>7.0000000000000001E-3</v>
      </c>
      <c r="N677" s="23" t="s">
        <v>25</v>
      </c>
      <c r="O677" s="23" t="s">
        <v>26</v>
      </c>
    </row>
    <row r="678" spans="2:15" s="15" customFormat="1" ht="12.75">
      <c r="B678" s="23">
        <v>665</v>
      </c>
      <c r="C678" s="23" t="s">
        <v>1063</v>
      </c>
      <c r="D678" s="23" t="s">
        <v>978</v>
      </c>
      <c r="E678" s="23" t="s">
        <v>442</v>
      </c>
      <c r="F678" s="25" t="s">
        <v>195</v>
      </c>
      <c r="G678" s="26">
        <v>2.92</v>
      </c>
      <c r="H678" s="23" t="s">
        <v>24</v>
      </c>
      <c r="I678" s="31">
        <v>3</v>
      </c>
      <c r="J678" s="31">
        <v>3.1</v>
      </c>
      <c r="K678" s="31">
        <v>1</v>
      </c>
      <c r="L678" s="26">
        <v>7</v>
      </c>
      <c r="M678" s="29">
        <v>7.0000000000000001E-3</v>
      </c>
      <c r="N678" s="23" t="s">
        <v>25</v>
      </c>
      <c r="O678" s="23" t="s">
        <v>26</v>
      </c>
    </row>
    <row r="679" spans="2:15" s="15" customFormat="1" ht="12.75">
      <c r="B679" s="23">
        <v>666</v>
      </c>
      <c r="C679" s="23" t="s">
        <v>1064</v>
      </c>
      <c r="D679" s="23" t="s">
        <v>978</v>
      </c>
      <c r="E679" s="23" t="s">
        <v>442</v>
      </c>
      <c r="F679" s="25" t="s">
        <v>195</v>
      </c>
      <c r="G679" s="26">
        <v>2.92</v>
      </c>
      <c r="H679" s="23" t="s">
        <v>24</v>
      </c>
      <c r="I679" s="31">
        <v>3</v>
      </c>
      <c r="J679" s="31">
        <v>3.1</v>
      </c>
      <c r="K679" s="31">
        <v>1</v>
      </c>
      <c r="L679" s="26">
        <v>7</v>
      </c>
      <c r="M679" s="29">
        <v>7.0000000000000001E-3</v>
      </c>
      <c r="N679" s="23" t="s">
        <v>25</v>
      </c>
      <c r="O679" s="23" t="s">
        <v>26</v>
      </c>
    </row>
    <row r="680" spans="2:15" s="15" customFormat="1" ht="12.75">
      <c r="B680" s="23">
        <v>667</v>
      </c>
      <c r="C680" s="23" t="s">
        <v>1065</v>
      </c>
      <c r="D680" s="23" t="s">
        <v>978</v>
      </c>
      <c r="E680" s="23" t="s">
        <v>210</v>
      </c>
      <c r="F680" s="25" t="s">
        <v>195</v>
      </c>
      <c r="G680" s="26">
        <v>1</v>
      </c>
      <c r="H680" s="23" t="s">
        <v>24</v>
      </c>
      <c r="I680" s="31">
        <v>3</v>
      </c>
      <c r="J680" s="31">
        <v>3.1</v>
      </c>
      <c r="K680" s="31">
        <v>1</v>
      </c>
      <c r="L680" s="26">
        <v>7</v>
      </c>
      <c r="M680" s="29">
        <v>7.0000000000000001E-3</v>
      </c>
      <c r="N680" s="23" t="s">
        <v>25</v>
      </c>
      <c r="O680" s="23" t="s">
        <v>26</v>
      </c>
    </row>
    <row r="681" spans="2:15" s="15" customFormat="1" ht="12.75">
      <c r="B681" s="23">
        <v>668</v>
      </c>
      <c r="C681" s="23" t="s">
        <v>1066</v>
      </c>
      <c r="D681" s="23" t="s">
        <v>978</v>
      </c>
      <c r="E681" s="23" t="s">
        <v>210</v>
      </c>
      <c r="F681" s="25" t="s">
        <v>195</v>
      </c>
      <c r="G681" s="26">
        <v>1</v>
      </c>
      <c r="H681" s="23" t="s">
        <v>24</v>
      </c>
      <c r="I681" s="31">
        <v>3</v>
      </c>
      <c r="J681" s="31">
        <v>3.1</v>
      </c>
      <c r="K681" s="31">
        <v>1</v>
      </c>
      <c r="L681" s="26">
        <v>7</v>
      </c>
      <c r="M681" s="29">
        <v>7.0000000000000001E-3</v>
      </c>
      <c r="N681" s="23" t="s">
        <v>25</v>
      </c>
      <c r="O681" s="23" t="s">
        <v>26</v>
      </c>
    </row>
    <row r="682" spans="2:15" s="15" customFormat="1" ht="12.75">
      <c r="B682" s="23">
        <v>669</v>
      </c>
      <c r="C682" s="23" t="s">
        <v>1067</v>
      </c>
      <c r="D682" s="23" t="s">
        <v>978</v>
      </c>
      <c r="E682" s="23" t="s">
        <v>188</v>
      </c>
      <c r="F682" s="25" t="s">
        <v>195</v>
      </c>
      <c r="G682" s="26">
        <v>132.91999999999999</v>
      </c>
      <c r="H682" s="23" t="s">
        <v>24</v>
      </c>
      <c r="I682" s="31">
        <v>3</v>
      </c>
      <c r="J682" s="31">
        <v>3.1</v>
      </c>
      <c r="K682" s="31">
        <v>1</v>
      </c>
      <c r="L682" s="26">
        <v>7</v>
      </c>
      <c r="M682" s="29">
        <v>7.0000000000000001E-3</v>
      </c>
      <c r="N682" s="23" t="s">
        <v>25</v>
      </c>
      <c r="O682" s="23" t="s">
        <v>26</v>
      </c>
    </row>
    <row r="683" spans="2:15" s="15" customFormat="1" ht="12.75">
      <c r="B683" s="23">
        <v>670</v>
      </c>
      <c r="C683" s="23" t="s">
        <v>1068</v>
      </c>
      <c r="D683" s="23" t="s">
        <v>978</v>
      </c>
      <c r="E683" s="23" t="s">
        <v>210</v>
      </c>
      <c r="F683" s="25" t="s">
        <v>195</v>
      </c>
      <c r="G683" s="26">
        <v>1</v>
      </c>
      <c r="H683" s="23" t="s">
        <v>24</v>
      </c>
      <c r="I683" s="31">
        <v>3</v>
      </c>
      <c r="J683" s="31">
        <v>3.1</v>
      </c>
      <c r="K683" s="31">
        <v>1</v>
      </c>
      <c r="L683" s="26">
        <v>7</v>
      </c>
      <c r="M683" s="29">
        <v>7.0000000000000001E-3</v>
      </c>
      <c r="N683" s="23" t="s">
        <v>25</v>
      </c>
      <c r="O683" s="23" t="s">
        <v>26</v>
      </c>
    </row>
    <row r="684" spans="2:15" s="15" customFormat="1" ht="12.75">
      <c r="B684" s="23">
        <v>671</v>
      </c>
      <c r="C684" s="23" t="s">
        <v>1069</v>
      </c>
      <c r="D684" s="23" t="s">
        <v>978</v>
      </c>
      <c r="E684" s="23" t="s">
        <v>188</v>
      </c>
      <c r="F684" s="25" t="s">
        <v>195</v>
      </c>
      <c r="G684" s="26">
        <v>1</v>
      </c>
      <c r="H684" s="23" t="s">
        <v>24</v>
      </c>
      <c r="I684" s="31">
        <v>3</v>
      </c>
      <c r="J684" s="31">
        <v>3.1</v>
      </c>
      <c r="K684" s="31">
        <v>1</v>
      </c>
      <c r="L684" s="26">
        <v>7</v>
      </c>
      <c r="M684" s="29">
        <v>7.0000000000000001E-3</v>
      </c>
      <c r="N684" s="23" t="s">
        <v>25</v>
      </c>
      <c r="O684" s="23" t="s">
        <v>26</v>
      </c>
    </row>
    <row r="685" spans="2:15" s="15" customFormat="1" ht="12.75">
      <c r="B685" s="23">
        <v>672</v>
      </c>
      <c r="C685" s="23" t="s">
        <v>1070</v>
      </c>
      <c r="D685" s="23" t="s">
        <v>978</v>
      </c>
      <c r="E685" s="23" t="s">
        <v>210</v>
      </c>
      <c r="F685" s="25" t="s">
        <v>195</v>
      </c>
      <c r="G685" s="26">
        <v>132.91999999999999</v>
      </c>
      <c r="H685" s="23" t="s">
        <v>24</v>
      </c>
      <c r="I685" s="31">
        <v>3</v>
      </c>
      <c r="J685" s="31">
        <v>3.1</v>
      </c>
      <c r="K685" s="31">
        <v>1</v>
      </c>
      <c r="L685" s="26">
        <v>7</v>
      </c>
      <c r="M685" s="29">
        <v>7.0000000000000001E-3</v>
      </c>
      <c r="N685" s="23" t="s">
        <v>25</v>
      </c>
      <c r="O685" s="23" t="s">
        <v>26</v>
      </c>
    </row>
    <row r="686" spans="2:15" s="15" customFormat="1" ht="12.75">
      <c r="B686" s="23">
        <v>673</v>
      </c>
      <c r="C686" s="23" t="s">
        <v>1071</v>
      </c>
      <c r="D686" s="23" t="s">
        <v>978</v>
      </c>
      <c r="E686" s="23" t="s">
        <v>980</v>
      </c>
      <c r="F686" s="25" t="s">
        <v>195</v>
      </c>
      <c r="G686" s="26">
        <v>132.91999999999999</v>
      </c>
      <c r="H686" s="23" t="s">
        <v>24</v>
      </c>
      <c r="I686" s="31">
        <v>3</v>
      </c>
      <c r="J686" s="31">
        <v>3.1</v>
      </c>
      <c r="K686" s="31">
        <v>1</v>
      </c>
      <c r="L686" s="26">
        <v>7</v>
      </c>
      <c r="M686" s="29">
        <v>7.0000000000000001E-3</v>
      </c>
      <c r="N686" s="23" t="s">
        <v>25</v>
      </c>
      <c r="O686" s="23" t="s">
        <v>26</v>
      </c>
    </row>
    <row r="687" spans="2:15" s="15" customFormat="1" ht="12.75">
      <c r="B687" s="23">
        <v>674</v>
      </c>
      <c r="C687" s="23" t="s">
        <v>1072</v>
      </c>
      <c r="D687" s="23" t="s">
        <v>978</v>
      </c>
      <c r="E687" s="23" t="s">
        <v>980</v>
      </c>
      <c r="F687" s="25" t="s">
        <v>195</v>
      </c>
      <c r="G687" s="26">
        <v>132.91999999999999</v>
      </c>
      <c r="H687" s="23" t="s">
        <v>24</v>
      </c>
      <c r="I687" s="31">
        <v>3</v>
      </c>
      <c r="J687" s="31">
        <v>3.1</v>
      </c>
      <c r="K687" s="31">
        <v>1</v>
      </c>
      <c r="L687" s="26">
        <v>7</v>
      </c>
      <c r="M687" s="29">
        <v>7.0000000000000001E-3</v>
      </c>
      <c r="N687" s="23" t="s">
        <v>25</v>
      </c>
      <c r="O687" s="23" t="s">
        <v>26</v>
      </c>
    </row>
    <row r="688" spans="2:15" s="15" customFormat="1" ht="12.75">
      <c r="B688" s="23">
        <v>675</v>
      </c>
      <c r="C688" s="23" t="s">
        <v>1073</v>
      </c>
      <c r="D688" s="23" t="s">
        <v>978</v>
      </c>
      <c r="E688" s="23" t="s">
        <v>442</v>
      </c>
      <c r="F688" s="25" t="s">
        <v>195</v>
      </c>
      <c r="G688" s="26">
        <v>132.91999999999999</v>
      </c>
      <c r="H688" s="23" t="s">
        <v>24</v>
      </c>
      <c r="I688" s="31">
        <v>3</v>
      </c>
      <c r="J688" s="31">
        <v>3.1</v>
      </c>
      <c r="K688" s="31">
        <v>1</v>
      </c>
      <c r="L688" s="26">
        <v>7</v>
      </c>
      <c r="M688" s="29">
        <v>7.0000000000000001E-3</v>
      </c>
      <c r="N688" s="23" t="s">
        <v>25</v>
      </c>
      <c r="O688" s="23" t="s">
        <v>26</v>
      </c>
    </row>
    <row r="689" spans="2:15" s="15" customFormat="1" ht="12.75">
      <c r="B689" s="23">
        <v>676</v>
      </c>
      <c r="C689" s="23" t="s">
        <v>1074</v>
      </c>
      <c r="D689" s="23" t="s">
        <v>978</v>
      </c>
      <c r="E689" s="23" t="s">
        <v>980</v>
      </c>
      <c r="F689" s="25" t="s">
        <v>195</v>
      </c>
      <c r="G689" s="26">
        <v>132.91999999999999</v>
      </c>
      <c r="H689" s="23" t="s">
        <v>24</v>
      </c>
      <c r="I689" s="31">
        <v>3</v>
      </c>
      <c r="J689" s="31">
        <v>3.1</v>
      </c>
      <c r="K689" s="31">
        <v>1</v>
      </c>
      <c r="L689" s="26">
        <v>7</v>
      </c>
      <c r="M689" s="29">
        <v>7.0000000000000001E-3</v>
      </c>
      <c r="N689" s="23" t="s">
        <v>25</v>
      </c>
      <c r="O689" s="23" t="s">
        <v>26</v>
      </c>
    </row>
    <row r="690" spans="2:15" s="15" customFormat="1" ht="12.75">
      <c r="B690" s="23">
        <v>677</v>
      </c>
      <c r="C690" s="23" t="s">
        <v>1075</v>
      </c>
      <c r="D690" s="23" t="s">
        <v>978</v>
      </c>
      <c r="E690" s="23" t="s">
        <v>1076</v>
      </c>
      <c r="F690" s="25" t="s">
        <v>195</v>
      </c>
      <c r="G690" s="26">
        <v>132.91999999999999</v>
      </c>
      <c r="H690" s="23" t="s">
        <v>24</v>
      </c>
      <c r="I690" s="31">
        <v>3</v>
      </c>
      <c r="J690" s="31">
        <v>3.1</v>
      </c>
      <c r="K690" s="31">
        <v>1</v>
      </c>
      <c r="L690" s="26">
        <v>7</v>
      </c>
      <c r="M690" s="29">
        <v>7.0000000000000001E-3</v>
      </c>
      <c r="N690" s="23" t="s">
        <v>25</v>
      </c>
      <c r="O690" s="23" t="s">
        <v>26</v>
      </c>
    </row>
    <row r="691" spans="2:15" s="15" customFormat="1" ht="12.75">
      <c r="B691" s="23">
        <v>678</v>
      </c>
      <c r="C691" s="23" t="s">
        <v>1077</v>
      </c>
      <c r="D691" s="23" t="s">
        <v>978</v>
      </c>
      <c r="E691" s="23" t="s">
        <v>210</v>
      </c>
      <c r="F691" s="25" t="s">
        <v>195</v>
      </c>
      <c r="G691" s="26">
        <v>1</v>
      </c>
      <c r="H691" s="23" t="s">
        <v>24</v>
      </c>
      <c r="I691" s="31">
        <v>3</v>
      </c>
      <c r="J691" s="31">
        <v>3.1</v>
      </c>
      <c r="K691" s="31">
        <v>1</v>
      </c>
      <c r="L691" s="26">
        <v>7</v>
      </c>
      <c r="M691" s="29">
        <v>7.0000000000000001E-3</v>
      </c>
      <c r="N691" s="23" t="s">
        <v>25</v>
      </c>
      <c r="O691" s="23" t="s">
        <v>26</v>
      </c>
    </row>
    <row r="692" spans="2:15" s="15" customFormat="1" ht="12.75">
      <c r="B692" s="23">
        <v>679</v>
      </c>
      <c r="C692" s="23" t="s">
        <v>1078</v>
      </c>
      <c r="D692" s="23" t="s">
        <v>978</v>
      </c>
      <c r="E692" s="23" t="s">
        <v>442</v>
      </c>
      <c r="F692" s="25" t="s">
        <v>195</v>
      </c>
      <c r="G692" s="26">
        <v>132.91999999999999</v>
      </c>
      <c r="H692" s="23" t="s">
        <v>24</v>
      </c>
      <c r="I692" s="31">
        <v>3</v>
      </c>
      <c r="J692" s="31">
        <v>3.1</v>
      </c>
      <c r="K692" s="31">
        <v>1</v>
      </c>
      <c r="L692" s="26">
        <v>7</v>
      </c>
      <c r="M692" s="29">
        <v>7.0000000000000001E-3</v>
      </c>
      <c r="N692" s="23" t="s">
        <v>25</v>
      </c>
      <c r="O692" s="23" t="s">
        <v>26</v>
      </c>
    </row>
    <row r="693" spans="2:15" s="15" customFormat="1" ht="12.75">
      <c r="B693" s="23">
        <v>680</v>
      </c>
      <c r="C693" s="23" t="s">
        <v>1079</v>
      </c>
      <c r="D693" s="23" t="s">
        <v>978</v>
      </c>
      <c r="E693" s="23" t="s">
        <v>442</v>
      </c>
      <c r="F693" s="25" t="s">
        <v>195</v>
      </c>
      <c r="G693" s="26">
        <v>132.91999999999999</v>
      </c>
      <c r="H693" s="23" t="s">
        <v>24</v>
      </c>
      <c r="I693" s="31">
        <v>3</v>
      </c>
      <c r="J693" s="31">
        <v>3.1</v>
      </c>
      <c r="K693" s="31">
        <v>1</v>
      </c>
      <c r="L693" s="26">
        <v>7</v>
      </c>
      <c r="M693" s="29">
        <v>7.0000000000000001E-3</v>
      </c>
      <c r="N693" s="23" t="s">
        <v>25</v>
      </c>
      <c r="O693" s="23" t="s">
        <v>26</v>
      </c>
    </row>
    <row r="694" spans="2:15" s="15" customFormat="1" ht="12.75">
      <c r="B694" s="23">
        <v>681</v>
      </c>
      <c r="C694" s="23" t="s">
        <v>1080</v>
      </c>
      <c r="D694" s="23" t="s">
        <v>978</v>
      </c>
      <c r="E694" s="23" t="s">
        <v>442</v>
      </c>
      <c r="F694" s="25" t="s">
        <v>195</v>
      </c>
      <c r="G694" s="26">
        <v>132.91999999999999</v>
      </c>
      <c r="H694" s="23" t="s">
        <v>24</v>
      </c>
      <c r="I694" s="31">
        <v>3</v>
      </c>
      <c r="J694" s="31">
        <v>3.1</v>
      </c>
      <c r="K694" s="31">
        <v>1</v>
      </c>
      <c r="L694" s="26">
        <v>7</v>
      </c>
      <c r="M694" s="29">
        <v>7.0000000000000001E-3</v>
      </c>
      <c r="N694" s="23" t="s">
        <v>25</v>
      </c>
      <c r="O694" s="23" t="s">
        <v>26</v>
      </c>
    </row>
    <row r="695" spans="2:15" s="15" customFormat="1" ht="12.75">
      <c r="B695" s="23">
        <v>682</v>
      </c>
      <c r="C695" s="23" t="s">
        <v>1081</v>
      </c>
      <c r="D695" s="23" t="s">
        <v>978</v>
      </c>
      <c r="E695" s="23" t="s">
        <v>442</v>
      </c>
      <c r="F695" s="25" t="s">
        <v>195</v>
      </c>
      <c r="G695" s="26">
        <v>132.91999999999999</v>
      </c>
      <c r="H695" s="23" t="s">
        <v>24</v>
      </c>
      <c r="I695" s="31">
        <v>3</v>
      </c>
      <c r="J695" s="31">
        <v>3.1</v>
      </c>
      <c r="K695" s="31">
        <v>1</v>
      </c>
      <c r="L695" s="26">
        <v>7</v>
      </c>
      <c r="M695" s="29">
        <v>7.0000000000000001E-3</v>
      </c>
      <c r="N695" s="23" t="s">
        <v>25</v>
      </c>
      <c r="O695" s="23" t="s">
        <v>26</v>
      </c>
    </row>
    <row r="696" spans="2:15" s="15" customFormat="1" ht="12.75">
      <c r="B696" s="23">
        <v>683</v>
      </c>
      <c r="C696" s="23" t="s">
        <v>1082</v>
      </c>
      <c r="D696" s="23" t="s">
        <v>978</v>
      </c>
      <c r="E696" s="23" t="s">
        <v>442</v>
      </c>
      <c r="F696" s="25" t="s">
        <v>195</v>
      </c>
      <c r="G696" s="26">
        <v>132.91999999999999</v>
      </c>
      <c r="H696" s="23" t="s">
        <v>24</v>
      </c>
      <c r="I696" s="31">
        <v>3</v>
      </c>
      <c r="J696" s="31">
        <v>3.1</v>
      </c>
      <c r="K696" s="31">
        <v>1</v>
      </c>
      <c r="L696" s="26">
        <v>7</v>
      </c>
      <c r="M696" s="29">
        <v>7.0000000000000001E-3</v>
      </c>
      <c r="N696" s="23" t="s">
        <v>25</v>
      </c>
      <c r="O696" s="23" t="s">
        <v>26</v>
      </c>
    </row>
    <row r="697" spans="2:15" s="15" customFormat="1" ht="12.75">
      <c r="B697" s="23">
        <v>684</v>
      </c>
      <c r="C697" s="23" t="s">
        <v>1083</v>
      </c>
      <c r="D697" s="23" t="s">
        <v>978</v>
      </c>
      <c r="E697" s="23" t="s">
        <v>200</v>
      </c>
      <c r="F697" s="25" t="s">
        <v>195</v>
      </c>
      <c r="G697" s="26">
        <v>232.6</v>
      </c>
      <c r="H697" s="23" t="s">
        <v>24</v>
      </c>
      <c r="I697" s="31">
        <v>3</v>
      </c>
      <c r="J697" s="31">
        <v>3.1</v>
      </c>
      <c r="K697" s="31">
        <v>1</v>
      </c>
      <c r="L697" s="26">
        <v>7</v>
      </c>
      <c r="M697" s="29">
        <v>7.0000000000000001E-3</v>
      </c>
      <c r="N697" s="23" t="s">
        <v>25</v>
      </c>
      <c r="O697" s="23" t="s">
        <v>26</v>
      </c>
    </row>
    <row r="698" spans="2:15" s="15" customFormat="1" ht="12.75">
      <c r="B698" s="23">
        <v>685</v>
      </c>
      <c r="C698" s="23" t="s">
        <v>1084</v>
      </c>
      <c r="D698" s="23" t="s">
        <v>978</v>
      </c>
      <c r="E698" s="23" t="s">
        <v>726</v>
      </c>
      <c r="F698" s="25" t="s">
        <v>195</v>
      </c>
      <c r="G698" s="26">
        <v>232.6</v>
      </c>
      <c r="H698" s="23" t="s">
        <v>24</v>
      </c>
      <c r="I698" s="31">
        <v>3</v>
      </c>
      <c r="J698" s="31">
        <v>3.1</v>
      </c>
      <c r="K698" s="31">
        <v>1</v>
      </c>
      <c r="L698" s="26">
        <v>7</v>
      </c>
      <c r="M698" s="29">
        <v>7.0000000000000001E-3</v>
      </c>
      <c r="N698" s="23" t="s">
        <v>25</v>
      </c>
      <c r="O698" s="23" t="s">
        <v>26</v>
      </c>
    </row>
    <row r="699" spans="2:15" s="15" customFormat="1" ht="12.75">
      <c r="B699" s="23">
        <v>686</v>
      </c>
      <c r="C699" s="23" t="s">
        <v>1085</v>
      </c>
      <c r="D699" s="23" t="s">
        <v>978</v>
      </c>
      <c r="E699" s="23" t="s">
        <v>980</v>
      </c>
      <c r="F699" s="25" t="s">
        <v>195</v>
      </c>
      <c r="G699" s="26">
        <v>1</v>
      </c>
      <c r="H699" s="23" t="s">
        <v>24</v>
      </c>
      <c r="I699" s="31">
        <v>3</v>
      </c>
      <c r="J699" s="31">
        <v>3.1</v>
      </c>
      <c r="K699" s="31">
        <v>1</v>
      </c>
      <c r="L699" s="26">
        <v>7</v>
      </c>
      <c r="M699" s="29">
        <v>7.0000000000000001E-3</v>
      </c>
      <c r="N699" s="23" t="s">
        <v>25</v>
      </c>
      <c r="O699" s="23" t="s">
        <v>26</v>
      </c>
    </row>
    <row r="700" spans="2:15" s="15" customFormat="1" ht="12.75">
      <c r="B700" s="23">
        <v>687</v>
      </c>
      <c r="C700" s="23" t="s">
        <v>1086</v>
      </c>
      <c r="D700" s="23" t="s">
        <v>1087</v>
      </c>
      <c r="E700" s="23" t="s">
        <v>1088</v>
      </c>
      <c r="F700" s="25" t="s">
        <v>195</v>
      </c>
      <c r="G700" s="26">
        <v>21.15</v>
      </c>
      <c r="H700" s="23" t="s">
        <v>24</v>
      </c>
      <c r="I700" s="31">
        <v>3</v>
      </c>
      <c r="J700" s="31">
        <v>3.1</v>
      </c>
      <c r="K700" s="31">
        <v>1</v>
      </c>
      <c r="L700" s="26">
        <v>7</v>
      </c>
      <c r="M700" s="29">
        <v>7.0000000000000001E-3</v>
      </c>
      <c r="N700" s="23" t="s">
        <v>25</v>
      </c>
      <c r="O700" s="23" t="s">
        <v>26</v>
      </c>
    </row>
    <row r="701" spans="2:15" s="15" customFormat="1" ht="12.75">
      <c r="B701" s="23">
        <v>688</v>
      </c>
      <c r="C701" s="23" t="s">
        <v>1089</v>
      </c>
      <c r="D701" s="23" t="s">
        <v>978</v>
      </c>
      <c r="E701" s="23" t="s">
        <v>442</v>
      </c>
      <c r="F701" s="25" t="s">
        <v>195</v>
      </c>
      <c r="G701" s="26">
        <v>132.91999999999999</v>
      </c>
      <c r="H701" s="23" t="s">
        <v>24</v>
      </c>
      <c r="I701" s="31">
        <v>3</v>
      </c>
      <c r="J701" s="31">
        <v>3.1</v>
      </c>
      <c r="K701" s="31">
        <v>1</v>
      </c>
      <c r="L701" s="26">
        <v>7</v>
      </c>
      <c r="M701" s="29">
        <v>7.0000000000000001E-3</v>
      </c>
      <c r="N701" s="23" t="s">
        <v>25</v>
      </c>
      <c r="O701" s="23" t="s">
        <v>26</v>
      </c>
    </row>
    <row r="702" spans="2:15" s="15" customFormat="1" ht="12.75">
      <c r="B702" s="23">
        <v>689</v>
      </c>
      <c r="C702" s="23" t="s">
        <v>1090</v>
      </c>
      <c r="D702" s="23" t="s">
        <v>978</v>
      </c>
      <c r="E702" s="23" t="s">
        <v>111</v>
      </c>
      <c r="F702" s="25" t="s">
        <v>195</v>
      </c>
      <c r="G702" s="26">
        <v>232.6</v>
      </c>
      <c r="H702" s="23" t="s">
        <v>24</v>
      </c>
      <c r="I702" s="31">
        <v>3</v>
      </c>
      <c r="J702" s="31">
        <v>3.1</v>
      </c>
      <c r="K702" s="31">
        <v>1</v>
      </c>
      <c r="L702" s="26">
        <v>7</v>
      </c>
      <c r="M702" s="29">
        <v>7.0000000000000001E-3</v>
      </c>
      <c r="N702" s="23" t="s">
        <v>25</v>
      </c>
      <c r="O702" s="23" t="s">
        <v>26</v>
      </c>
    </row>
    <row r="703" spans="2:15" s="15" customFormat="1" ht="12.75">
      <c r="B703" s="23">
        <v>690</v>
      </c>
      <c r="C703" s="23" t="s">
        <v>1091</v>
      </c>
      <c r="D703" s="23" t="s">
        <v>978</v>
      </c>
      <c r="E703" s="23" t="s">
        <v>200</v>
      </c>
      <c r="F703" s="25" t="s">
        <v>195</v>
      </c>
      <c r="G703" s="26">
        <v>1</v>
      </c>
      <c r="H703" s="23" t="s">
        <v>24</v>
      </c>
      <c r="I703" s="31">
        <v>3</v>
      </c>
      <c r="J703" s="31">
        <v>3.1</v>
      </c>
      <c r="K703" s="31">
        <v>1</v>
      </c>
      <c r="L703" s="26">
        <v>7</v>
      </c>
      <c r="M703" s="29">
        <v>7.0000000000000001E-3</v>
      </c>
      <c r="N703" s="23" t="s">
        <v>25</v>
      </c>
      <c r="O703" s="23" t="s">
        <v>26</v>
      </c>
    </row>
    <row r="704" spans="2:15" s="15" customFormat="1" ht="12.75">
      <c r="B704" s="23">
        <v>691</v>
      </c>
      <c r="C704" s="23" t="s">
        <v>1092</v>
      </c>
      <c r="D704" s="23" t="s">
        <v>978</v>
      </c>
      <c r="E704" s="23" t="s">
        <v>274</v>
      </c>
      <c r="F704" s="25" t="s">
        <v>195</v>
      </c>
      <c r="G704" s="26">
        <v>1</v>
      </c>
      <c r="H704" s="23" t="s">
        <v>24</v>
      </c>
      <c r="I704" s="31">
        <v>3</v>
      </c>
      <c r="J704" s="31">
        <v>3.1</v>
      </c>
      <c r="K704" s="31">
        <v>1</v>
      </c>
      <c r="L704" s="26">
        <v>7</v>
      </c>
      <c r="M704" s="29">
        <v>7.0000000000000001E-3</v>
      </c>
      <c r="N704" s="23" t="s">
        <v>25</v>
      </c>
      <c r="O704" s="23" t="s">
        <v>26</v>
      </c>
    </row>
    <row r="705" spans="2:15" s="15" customFormat="1" ht="12.75">
      <c r="B705" s="23">
        <v>692</v>
      </c>
      <c r="C705" s="23" t="s">
        <v>1093</v>
      </c>
      <c r="D705" s="23" t="s">
        <v>978</v>
      </c>
      <c r="E705" s="23" t="s">
        <v>200</v>
      </c>
      <c r="F705" s="25" t="s">
        <v>195</v>
      </c>
      <c r="G705" s="26">
        <v>1</v>
      </c>
      <c r="H705" s="23" t="s">
        <v>24</v>
      </c>
      <c r="I705" s="31">
        <v>3</v>
      </c>
      <c r="J705" s="31">
        <v>3.1</v>
      </c>
      <c r="K705" s="31">
        <v>1</v>
      </c>
      <c r="L705" s="26">
        <v>7</v>
      </c>
      <c r="M705" s="29">
        <v>7.0000000000000001E-3</v>
      </c>
      <c r="N705" s="23" t="s">
        <v>25</v>
      </c>
      <c r="O705" s="23" t="s">
        <v>26</v>
      </c>
    </row>
    <row r="706" spans="2:15" s="15" customFormat="1" ht="12.75">
      <c r="B706" s="23">
        <v>693</v>
      </c>
      <c r="C706" s="23" t="s">
        <v>1094</v>
      </c>
      <c r="D706" s="23" t="s">
        <v>978</v>
      </c>
      <c r="E706" s="23" t="s">
        <v>274</v>
      </c>
      <c r="F706" s="25" t="s">
        <v>195</v>
      </c>
      <c r="G706" s="26">
        <v>1</v>
      </c>
      <c r="H706" s="23" t="s">
        <v>24</v>
      </c>
      <c r="I706" s="31">
        <v>3</v>
      </c>
      <c r="J706" s="31">
        <v>3.1</v>
      </c>
      <c r="K706" s="31">
        <v>1</v>
      </c>
      <c r="L706" s="26">
        <v>7</v>
      </c>
      <c r="M706" s="29">
        <v>7.0000000000000001E-3</v>
      </c>
      <c r="N706" s="23" t="s">
        <v>25</v>
      </c>
      <c r="O706" s="23" t="s">
        <v>26</v>
      </c>
    </row>
    <row r="707" spans="2:15" s="15" customFormat="1" ht="12.75">
      <c r="B707" s="23">
        <v>694</v>
      </c>
      <c r="C707" s="23" t="s">
        <v>1095</v>
      </c>
      <c r="D707" s="23" t="s">
        <v>978</v>
      </c>
      <c r="E707" s="23" t="s">
        <v>200</v>
      </c>
      <c r="F707" s="25" t="s">
        <v>195</v>
      </c>
      <c r="G707" s="26">
        <v>1</v>
      </c>
      <c r="H707" s="23" t="s">
        <v>24</v>
      </c>
      <c r="I707" s="31">
        <v>3</v>
      </c>
      <c r="J707" s="31">
        <v>3.1</v>
      </c>
      <c r="K707" s="31">
        <v>1</v>
      </c>
      <c r="L707" s="26">
        <v>7</v>
      </c>
      <c r="M707" s="29">
        <v>7.0000000000000001E-3</v>
      </c>
      <c r="N707" s="23" t="s">
        <v>25</v>
      </c>
      <c r="O707" s="23" t="s">
        <v>26</v>
      </c>
    </row>
    <row r="708" spans="2:15" s="15" customFormat="1" ht="12.75">
      <c r="B708" s="23">
        <v>695</v>
      </c>
      <c r="C708" s="23" t="s">
        <v>1096</v>
      </c>
      <c r="D708" s="23" t="s">
        <v>978</v>
      </c>
      <c r="E708" s="23" t="s">
        <v>200</v>
      </c>
      <c r="F708" s="25" t="s">
        <v>195</v>
      </c>
      <c r="G708" s="26">
        <v>1</v>
      </c>
      <c r="H708" s="23" t="s">
        <v>24</v>
      </c>
      <c r="I708" s="31">
        <v>3</v>
      </c>
      <c r="J708" s="31">
        <v>3.1</v>
      </c>
      <c r="K708" s="31">
        <v>1</v>
      </c>
      <c r="L708" s="26">
        <v>7</v>
      </c>
      <c r="M708" s="29">
        <v>7.0000000000000001E-3</v>
      </c>
      <c r="N708" s="23" t="s">
        <v>25</v>
      </c>
      <c r="O708" s="23" t="s">
        <v>26</v>
      </c>
    </row>
    <row r="709" spans="2:15" s="15" customFormat="1" ht="12.75">
      <c r="B709" s="23">
        <v>696</v>
      </c>
      <c r="C709" s="23" t="s">
        <v>1097</v>
      </c>
      <c r="D709" s="23" t="s">
        <v>978</v>
      </c>
      <c r="E709" s="23" t="s">
        <v>200</v>
      </c>
      <c r="F709" s="25" t="s">
        <v>195</v>
      </c>
      <c r="G709" s="26">
        <v>1</v>
      </c>
      <c r="H709" s="23" t="s">
        <v>24</v>
      </c>
      <c r="I709" s="31">
        <v>3</v>
      </c>
      <c r="J709" s="31">
        <v>3.1</v>
      </c>
      <c r="K709" s="31">
        <v>1</v>
      </c>
      <c r="L709" s="26">
        <v>7</v>
      </c>
      <c r="M709" s="29">
        <v>7.0000000000000001E-3</v>
      </c>
      <c r="N709" s="23" t="s">
        <v>25</v>
      </c>
      <c r="O709" s="23" t="s">
        <v>26</v>
      </c>
    </row>
    <row r="710" spans="2:15" s="15" customFormat="1" ht="12.75">
      <c r="B710" s="23">
        <v>697</v>
      </c>
      <c r="C710" s="23" t="s">
        <v>1098</v>
      </c>
      <c r="D710" s="23" t="s">
        <v>978</v>
      </c>
      <c r="E710" s="23" t="s">
        <v>274</v>
      </c>
      <c r="F710" s="25" t="s">
        <v>195</v>
      </c>
      <c r="G710" s="26">
        <v>1</v>
      </c>
      <c r="H710" s="23" t="s">
        <v>24</v>
      </c>
      <c r="I710" s="31">
        <v>3</v>
      </c>
      <c r="J710" s="31">
        <v>3.1</v>
      </c>
      <c r="K710" s="31">
        <v>1</v>
      </c>
      <c r="L710" s="26">
        <v>7</v>
      </c>
      <c r="M710" s="29">
        <v>7.0000000000000001E-3</v>
      </c>
      <c r="N710" s="23" t="s">
        <v>25</v>
      </c>
      <c r="O710" s="23" t="s">
        <v>26</v>
      </c>
    </row>
    <row r="711" spans="2:15" s="15" customFormat="1" ht="12.75">
      <c r="B711" s="23">
        <v>698</v>
      </c>
      <c r="C711" s="23" t="s">
        <v>1099</v>
      </c>
      <c r="D711" s="23" t="s">
        <v>978</v>
      </c>
      <c r="E711" s="23" t="s">
        <v>1100</v>
      </c>
      <c r="F711" s="25" t="s">
        <v>195</v>
      </c>
      <c r="G711" s="26">
        <v>1</v>
      </c>
      <c r="H711" s="23" t="s">
        <v>24</v>
      </c>
      <c r="I711" s="31">
        <v>3</v>
      </c>
      <c r="J711" s="31">
        <v>3.1</v>
      </c>
      <c r="K711" s="31">
        <v>1</v>
      </c>
      <c r="L711" s="26">
        <v>7</v>
      </c>
      <c r="M711" s="29">
        <v>7.0000000000000001E-3</v>
      </c>
      <c r="N711" s="23" t="s">
        <v>25</v>
      </c>
      <c r="O711" s="23" t="s">
        <v>26</v>
      </c>
    </row>
    <row r="712" spans="2:15" s="15" customFormat="1" ht="12.75">
      <c r="B712" s="23">
        <v>699</v>
      </c>
      <c r="C712" s="23" t="s">
        <v>1101</v>
      </c>
      <c r="D712" s="23" t="s">
        <v>978</v>
      </c>
      <c r="E712" s="23" t="s">
        <v>200</v>
      </c>
      <c r="F712" s="25" t="s">
        <v>195</v>
      </c>
      <c r="G712" s="26">
        <v>1</v>
      </c>
      <c r="H712" s="23" t="s">
        <v>24</v>
      </c>
      <c r="I712" s="31">
        <v>3</v>
      </c>
      <c r="J712" s="31">
        <v>3.1</v>
      </c>
      <c r="K712" s="31">
        <v>1</v>
      </c>
      <c r="L712" s="26">
        <v>7</v>
      </c>
      <c r="M712" s="29">
        <v>7.0000000000000001E-3</v>
      </c>
      <c r="N712" s="23" t="s">
        <v>25</v>
      </c>
      <c r="O712" s="23" t="s">
        <v>26</v>
      </c>
    </row>
    <row r="713" spans="2:15" s="15" customFormat="1" ht="12.75">
      <c r="B713" s="23">
        <v>700</v>
      </c>
      <c r="C713" s="23" t="s">
        <v>1102</v>
      </c>
      <c r="D713" s="23" t="s">
        <v>978</v>
      </c>
      <c r="E713" s="23" t="s">
        <v>274</v>
      </c>
      <c r="F713" s="25" t="s">
        <v>195</v>
      </c>
      <c r="G713" s="26">
        <v>1</v>
      </c>
      <c r="H713" s="23" t="s">
        <v>24</v>
      </c>
      <c r="I713" s="31">
        <v>3</v>
      </c>
      <c r="J713" s="31">
        <v>3.1</v>
      </c>
      <c r="K713" s="31">
        <v>1</v>
      </c>
      <c r="L713" s="26">
        <v>7</v>
      </c>
      <c r="M713" s="29">
        <v>7.0000000000000001E-3</v>
      </c>
      <c r="N713" s="23" t="s">
        <v>25</v>
      </c>
      <c r="O713" s="23" t="s">
        <v>26</v>
      </c>
    </row>
    <row r="714" spans="2:15" s="15" customFormat="1" ht="12.75">
      <c r="B714" s="23">
        <v>701</v>
      </c>
      <c r="C714" s="23" t="s">
        <v>1103</v>
      </c>
      <c r="D714" s="23" t="s">
        <v>978</v>
      </c>
      <c r="E714" s="23" t="s">
        <v>111</v>
      </c>
      <c r="F714" s="25" t="s">
        <v>195</v>
      </c>
      <c r="G714" s="26">
        <v>232.6</v>
      </c>
      <c r="H714" s="23" t="s">
        <v>24</v>
      </c>
      <c r="I714" s="31">
        <v>3</v>
      </c>
      <c r="J714" s="31">
        <v>3.1</v>
      </c>
      <c r="K714" s="31">
        <v>1</v>
      </c>
      <c r="L714" s="26">
        <v>7</v>
      </c>
      <c r="M714" s="29">
        <v>7.0000000000000001E-3</v>
      </c>
      <c r="N714" s="23" t="s">
        <v>25</v>
      </c>
      <c r="O714" s="23" t="s">
        <v>26</v>
      </c>
    </row>
    <row r="715" spans="2:15" s="15" customFormat="1" ht="12.75">
      <c r="B715" s="23">
        <v>702</v>
      </c>
      <c r="C715" s="23" t="s">
        <v>1104</v>
      </c>
      <c r="D715" s="23" t="s">
        <v>978</v>
      </c>
      <c r="E715" s="23" t="s">
        <v>111</v>
      </c>
      <c r="F715" s="25" t="s">
        <v>195</v>
      </c>
      <c r="G715" s="26">
        <v>232.6</v>
      </c>
      <c r="H715" s="23" t="s">
        <v>24</v>
      </c>
      <c r="I715" s="31">
        <v>3</v>
      </c>
      <c r="J715" s="31">
        <v>3.1</v>
      </c>
      <c r="K715" s="31">
        <v>1</v>
      </c>
      <c r="L715" s="26">
        <v>7</v>
      </c>
      <c r="M715" s="29">
        <v>7.0000000000000001E-3</v>
      </c>
      <c r="N715" s="23" t="s">
        <v>25</v>
      </c>
      <c r="O715" s="23" t="s">
        <v>26</v>
      </c>
    </row>
    <row r="716" spans="2:15" s="15" customFormat="1" ht="12.75">
      <c r="B716" s="23">
        <v>703</v>
      </c>
      <c r="C716" s="23" t="s">
        <v>1105</v>
      </c>
      <c r="D716" s="23" t="s">
        <v>1106</v>
      </c>
      <c r="E716" s="23" t="s">
        <v>378</v>
      </c>
      <c r="F716" s="25" t="s">
        <v>32</v>
      </c>
      <c r="G716" s="26">
        <v>1</v>
      </c>
      <c r="H716" s="23" t="s">
        <v>24</v>
      </c>
      <c r="I716" s="31">
        <v>3</v>
      </c>
      <c r="J716" s="31">
        <v>3.1</v>
      </c>
      <c r="K716" s="31">
        <v>1</v>
      </c>
      <c r="L716" s="26">
        <v>7</v>
      </c>
      <c r="M716" s="29">
        <v>7.0000000000000001E-3</v>
      </c>
      <c r="N716" s="23" t="s">
        <v>25</v>
      </c>
      <c r="O716" s="23" t="s">
        <v>26</v>
      </c>
    </row>
    <row r="717" spans="2:15" s="15" customFormat="1" ht="12.75">
      <c r="B717" s="23">
        <v>704</v>
      </c>
      <c r="C717" s="23" t="s">
        <v>1107</v>
      </c>
      <c r="D717" s="23" t="s">
        <v>1106</v>
      </c>
      <c r="E717" s="23" t="s">
        <v>378</v>
      </c>
      <c r="F717" s="25" t="s">
        <v>32</v>
      </c>
      <c r="G717" s="26">
        <v>1</v>
      </c>
      <c r="H717" s="23" t="s">
        <v>24</v>
      </c>
      <c r="I717" s="31">
        <v>3</v>
      </c>
      <c r="J717" s="31">
        <v>3.1</v>
      </c>
      <c r="K717" s="31">
        <v>1</v>
      </c>
      <c r="L717" s="26">
        <v>7</v>
      </c>
      <c r="M717" s="29">
        <v>7.0000000000000001E-3</v>
      </c>
      <c r="N717" s="23" t="s">
        <v>25</v>
      </c>
      <c r="O717" s="23" t="s">
        <v>26</v>
      </c>
    </row>
    <row r="718" spans="2:15" s="15" customFormat="1" ht="12.75">
      <c r="B718" s="23">
        <v>705</v>
      </c>
      <c r="C718" s="24" t="s">
        <v>1108</v>
      </c>
      <c r="D718" s="23" t="s">
        <v>1109</v>
      </c>
      <c r="E718" s="23" t="s">
        <v>1110</v>
      </c>
      <c r="F718" s="25" t="s">
        <v>195</v>
      </c>
      <c r="G718" s="26">
        <v>634.37</v>
      </c>
      <c r="H718" s="23" t="s">
        <v>24</v>
      </c>
      <c r="I718" s="31">
        <v>3</v>
      </c>
      <c r="J718" s="31">
        <v>3.1</v>
      </c>
      <c r="K718" s="31">
        <v>1</v>
      </c>
      <c r="L718" s="26">
        <v>7</v>
      </c>
      <c r="M718" s="29">
        <v>7.0000000000000001E-3</v>
      </c>
      <c r="N718" s="23" t="s">
        <v>25</v>
      </c>
      <c r="O718" s="23" t="s">
        <v>26</v>
      </c>
    </row>
    <row r="719" spans="2:15" s="15" customFormat="1" ht="12.75">
      <c r="B719" s="23">
        <v>706</v>
      </c>
      <c r="C719" s="23" t="s">
        <v>1111</v>
      </c>
      <c r="D719" s="23" t="s">
        <v>1112</v>
      </c>
      <c r="E719" s="23" t="s">
        <v>94</v>
      </c>
      <c r="F719" s="25" t="s">
        <v>195</v>
      </c>
      <c r="G719" s="26">
        <v>1</v>
      </c>
      <c r="H719" s="23" t="s">
        <v>24</v>
      </c>
      <c r="I719" s="31">
        <v>3</v>
      </c>
      <c r="J719" s="31">
        <v>3.1</v>
      </c>
      <c r="K719" s="31">
        <v>1</v>
      </c>
      <c r="L719" s="26">
        <v>7</v>
      </c>
      <c r="M719" s="29">
        <v>7.0000000000000001E-3</v>
      </c>
      <c r="N719" s="23" t="s">
        <v>25</v>
      </c>
      <c r="O719" s="23" t="s">
        <v>26</v>
      </c>
    </row>
    <row r="720" spans="2:15" s="15" customFormat="1" ht="12.75">
      <c r="B720" s="23">
        <v>707</v>
      </c>
      <c r="C720" s="23" t="s">
        <v>1113</v>
      </c>
      <c r="D720" s="23" t="s">
        <v>1114</v>
      </c>
      <c r="E720" s="23" t="s">
        <v>726</v>
      </c>
      <c r="F720" s="25" t="s">
        <v>195</v>
      </c>
      <c r="G720" s="26">
        <v>1</v>
      </c>
      <c r="H720" s="23" t="s">
        <v>24</v>
      </c>
      <c r="I720" s="31">
        <v>3</v>
      </c>
      <c r="J720" s="31">
        <v>3.1</v>
      </c>
      <c r="K720" s="31">
        <v>1</v>
      </c>
      <c r="L720" s="26">
        <v>7</v>
      </c>
      <c r="M720" s="29">
        <v>7.0000000000000001E-3</v>
      </c>
      <c r="N720" s="23" t="s">
        <v>25</v>
      </c>
      <c r="O720" s="23" t="s">
        <v>26</v>
      </c>
    </row>
    <row r="721" spans="2:15" s="15" customFormat="1" ht="12.75">
      <c r="B721" s="23">
        <v>708</v>
      </c>
      <c r="C721" s="24" t="s">
        <v>1115</v>
      </c>
      <c r="D721" s="23" t="s">
        <v>1114</v>
      </c>
      <c r="E721" s="23" t="s">
        <v>726</v>
      </c>
      <c r="F721" s="25" t="s">
        <v>49</v>
      </c>
      <c r="G721" s="26">
        <v>117.17</v>
      </c>
      <c r="H721" s="23" t="s">
        <v>24</v>
      </c>
      <c r="I721" s="31">
        <v>3</v>
      </c>
      <c r="J721" s="31">
        <v>3.1</v>
      </c>
      <c r="K721" s="31">
        <v>1</v>
      </c>
      <c r="L721" s="26">
        <v>7</v>
      </c>
      <c r="M721" s="29">
        <v>7.0000000000000001E-3</v>
      </c>
      <c r="N721" s="23" t="s">
        <v>25</v>
      </c>
      <c r="O721" s="23" t="s">
        <v>26</v>
      </c>
    </row>
    <row r="722" spans="2:15" s="15" customFormat="1" ht="12.75">
      <c r="B722" s="23">
        <v>709</v>
      </c>
      <c r="C722" s="23" t="s">
        <v>1116</v>
      </c>
      <c r="D722" s="23" t="s">
        <v>1114</v>
      </c>
      <c r="E722" s="23" t="s">
        <v>1110</v>
      </c>
      <c r="F722" s="25" t="s">
        <v>195</v>
      </c>
      <c r="G722" s="26">
        <v>95.61</v>
      </c>
      <c r="H722" s="23" t="s">
        <v>24</v>
      </c>
      <c r="I722" s="31">
        <v>3</v>
      </c>
      <c r="J722" s="31">
        <v>3.1</v>
      </c>
      <c r="K722" s="31">
        <v>1</v>
      </c>
      <c r="L722" s="26">
        <v>7</v>
      </c>
      <c r="M722" s="29">
        <v>7.0000000000000001E-3</v>
      </c>
      <c r="N722" s="23" t="s">
        <v>25</v>
      </c>
      <c r="O722" s="23" t="s">
        <v>26</v>
      </c>
    </row>
    <row r="723" spans="2:15" s="15" customFormat="1" ht="12.75">
      <c r="B723" s="23">
        <v>710</v>
      </c>
      <c r="C723" s="24" t="s">
        <v>1117</v>
      </c>
      <c r="D723" s="23" t="s">
        <v>1114</v>
      </c>
      <c r="E723" s="23" t="s">
        <v>726</v>
      </c>
      <c r="F723" s="25" t="s">
        <v>195</v>
      </c>
      <c r="G723" s="26">
        <v>1</v>
      </c>
      <c r="H723" s="23" t="s">
        <v>24</v>
      </c>
      <c r="I723" s="31">
        <v>3</v>
      </c>
      <c r="J723" s="31">
        <v>3.1</v>
      </c>
      <c r="K723" s="31">
        <v>1</v>
      </c>
      <c r="L723" s="26">
        <v>7</v>
      </c>
      <c r="M723" s="29">
        <v>7.0000000000000001E-3</v>
      </c>
      <c r="N723" s="23" t="s">
        <v>25</v>
      </c>
      <c r="O723" s="23" t="s">
        <v>26</v>
      </c>
    </row>
    <row r="724" spans="2:15" s="15" customFormat="1" ht="12.75">
      <c r="B724" s="23">
        <v>711</v>
      </c>
      <c r="C724" s="24" t="s">
        <v>1118</v>
      </c>
      <c r="D724" s="23" t="s">
        <v>1114</v>
      </c>
      <c r="E724" s="23" t="s">
        <v>1119</v>
      </c>
      <c r="F724" s="25" t="s">
        <v>195</v>
      </c>
      <c r="G724" s="26">
        <v>13.75</v>
      </c>
      <c r="H724" s="23" t="s">
        <v>24</v>
      </c>
      <c r="I724" s="31">
        <v>3</v>
      </c>
      <c r="J724" s="31">
        <v>3.1</v>
      </c>
      <c r="K724" s="31">
        <v>1</v>
      </c>
      <c r="L724" s="26">
        <v>7</v>
      </c>
      <c r="M724" s="29">
        <v>7.0000000000000001E-3</v>
      </c>
      <c r="N724" s="23" t="s">
        <v>25</v>
      </c>
      <c r="O724" s="23" t="s">
        <v>26</v>
      </c>
    </row>
    <row r="725" spans="2:15" s="15" customFormat="1" ht="12.75">
      <c r="B725" s="23">
        <v>712</v>
      </c>
      <c r="C725" s="24" t="s">
        <v>1120</v>
      </c>
      <c r="D725" s="23" t="s">
        <v>1114</v>
      </c>
      <c r="E725" s="23" t="s">
        <v>1119</v>
      </c>
      <c r="F725" s="25" t="s">
        <v>195</v>
      </c>
      <c r="G725" s="26">
        <v>13.75</v>
      </c>
      <c r="H725" s="23" t="s">
        <v>24</v>
      </c>
      <c r="I725" s="31">
        <v>3</v>
      </c>
      <c r="J725" s="31">
        <v>3.1</v>
      </c>
      <c r="K725" s="31">
        <v>1</v>
      </c>
      <c r="L725" s="26">
        <v>7</v>
      </c>
      <c r="M725" s="29">
        <v>7.0000000000000001E-3</v>
      </c>
      <c r="N725" s="23" t="s">
        <v>25</v>
      </c>
      <c r="O725" s="23" t="s">
        <v>26</v>
      </c>
    </row>
    <row r="726" spans="2:15" s="15" customFormat="1" ht="12.75">
      <c r="B726" s="23">
        <v>713</v>
      </c>
      <c r="C726" s="23" t="s">
        <v>1121</v>
      </c>
      <c r="D726" s="23" t="s">
        <v>1114</v>
      </c>
      <c r="E726" s="23" t="s">
        <v>1119</v>
      </c>
      <c r="F726" s="25" t="s">
        <v>195</v>
      </c>
      <c r="G726" s="26">
        <v>13.75</v>
      </c>
      <c r="H726" s="23" t="s">
        <v>24</v>
      </c>
      <c r="I726" s="31">
        <v>3</v>
      </c>
      <c r="J726" s="31">
        <v>3.1</v>
      </c>
      <c r="K726" s="31">
        <v>1</v>
      </c>
      <c r="L726" s="26">
        <v>7</v>
      </c>
      <c r="M726" s="29">
        <v>7.0000000000000001E-3</v>
      </c>
      <c r="N726" s="23" t="s">
        <v>25</v>
      </c>
      <c r="O726" s="23" t="s">
        <v>26</v>
      </c>
    </row>
    <row r="727" spans="2:15" s="15" customFormat="1" ht="12.75">
      <c r="B727" s="23">
        <v>714</v>
      </c>
      <c r="C727" s="23" t="s">
        <v>1122</v>
      </c>
      <c r="D727" s="23" t="s">
        <v>1114</v>
      </c>
      <c r="E727" s="23" t="s">
        <v>442</v>
      </c>
      <c r="F727" s="25" t="s">
        <v>49</v>
      </c>
      <c r="G727" s="26">
        <v>117.17</v>
      </c>
      <c r="H727" s="23" t="s">
        <v>24</v>
      </c>
      <c r="I727" s="31">
        <v>3</v>
      </c>
      <c r="J727" s="31">
        <v>3.1</v>
      </c>
      <c r="K727" s="31">
        <v>1</v>
      </c>
      <c r="L727" s="26">
        <v>7</v>
      </c>
      <c r="M727" s="29">
        <v>7.0000000000000001E-3</v>
      </c>
      <c r="N727" s="23" t="s">
        <v>25</v>
      </c>
      <c r="O727" s="23" t="s">
        <v>26</v>
      </c>
    </row>
    <row r="728" spans="2:15" s="15" customFormat="1" ht="12.75">
      <c r="B728" s="23">
        <v>715</v>
      </c>
      <c r="C728" s="24" t="s">
        <v>1123</v>
      </c>
      <c r="D728" s="23" t="s">
        <v>1114</v>
      </c>
      <c r="E728" s="23" t="s">
        <v>726</v>
      </c>
      <c r="F728" s="25" t="s">
        <v>49</v>
      </c>
      <c r="G728" s="26">
        <v>117.17</v>
      </c>
      <c r="H728" s="23" t="s">
        <v>24</v>
      </c>
      <c r="I728" s="31">
        <v>3</v>
      </c>
      <c r="J728" s="31">
        <v>3.1</v>
      </c>
      <c r="K728" s="31">
        <v>1</v>
      </c>
      <c r="L728" s="26">
        <v>7</v>
      </c>
      <c r="M728" s="29">
        <v>7.0000000000000001E-3</v>
      </c>
      <c r="N728" s="23" t="s">
        <v>25</v>
      </c>
      <c r="O728" s="23" t="s">
        <v>26</v>
      </c>
    </row>
    <row r="729" spans="2:15" s="15" customFormat="1" ht="12.75">
      <c r="B729" s="23">
        <v>716</v>
      </c>
      <c r="C729" s="23" t="s">
        <v>1124</v>
      </c>
      <c r="D729" s="23" t="s">
        <v>1114</v>
      </c>
      <c r="E729" s="23" t="s">
        <v>726</v>
      </c>
      <c r="F729" s="25" t="s">
        <v>195</v>
      </c>
      <c r="G729" s="26">
        <v>219.8</v>
      </c>
      <c r="H729" s="23" t="s">
        <v>24</v>
      </c>
      <c r="I729" s="31">
        <v>3</v>
      </c>
      <c r="J729" s="31">
        <v>3.1</v>
      </c>
      <c r="K729" s="31">
        <v>1</v>
      </c>
      <c r="L729" s="26">
        <v>7</v>
      </c>
      <c r="M729" s="29">
        <v>7.0000000000000001E-3</v>
      </c>
      <c r="N729" s="23" t="s">
        <v>25</v>
      </c>
      <c r="O729" s="23" t="s">
        <v>26</v>
      </c>
    </row>
    <row r="730" spans="2:15" s="15" customFormat="1" ht="12.75">
      <c r="B730" s="23">
        <v>717</v>
      </c>
      <c r="C730" s="23" t="s">
        <v>1125</v>
      </c>
      <c r="D730" s="23" t="s">
        <v>1114</v>
      </c>
      <c r="E730" s="23" t="s">
        <v>1119</v>
      </c>
      <c r="F730" s="25" t="s">
        <v>195</v>
      </c>
      <c r="G730" s="26">
        <v>20</v>
      </c>
      <c r="H730" s="23" t="s">
        <v>24</v>
      </c>
      <c r="I730" s="31">
        <v>3</v>
      </c>
      <c r="J730" s="31">
        <v>3.1</v>
      </c>
      <c r="K730" s="31">
        <v>1</v>
      </c>
      <c r="L730" s="26">
        <v>7</v>
      </c>
      <c r="M730" s="29">
        <v>7.0000000000000001E-3</v>
      </c>
      <c r="N730" s="23" t="s">
        <v>25</v>
      </c>
      <c r="O730" s="23" t="s">
        <v>26</v>
      </c>
    </row>
    <row r="731" spans="2:15" s="15" customFormat="1" ht="12.75">
      <c r="B731" s="23">
        <v>718</v>
      </c>
      <c r="C731" s="24" t="s">
        <v>1126</v>
      </c>
      <c r="D731" s="23" t="s">
        <v>1114</v>
      </c>
      <c r="E731" s="23" t="s">
        <v>726</v>
      </c>
      <c r="F731" s="25" t="s">
        <v>195</v>
      </c>
      <c r="G731" s="26">
        <v>1</v>
      </c>
      <c r="H731" s="23" t="s">
        <v>24</v>
      </c>
      <c r="I731" s="31">
        <v>3</v>
      </c>
      <c r="J731" s="31">
        <v>3.1</v>
      </c>
      <c r="K731" s="31">
        <v>1</v>
      </c>
      <c r="L731" s="26">
        <v>7</v>
      </c>
      <c r="M731" s="29">
        <v>7.0000000000000001E-3</v>
      </c>
      <c r="N731" s="23" t="s">
        <v>25</v>
      </c>
      <c r="O731" s="23" t="s">
        <v>26</v>
      </c>
    </row>
    <row r="732" spans="2:15" s="15" customFormat="1" ht="12.75">
      <c r="B732" s="23">
        <v>719</v>
      </c>
      <c r="C732" s="23" t="s">
        <v>1127</v>
      </c>
      <c r="D732" s="23" t="s">
        <v>1114</v>
      </c>
      <c r="E732" s="23" t="s">
        <v>442</v>
      </c>
      <c r="F732" s="25" t="s">
        <v>49</v>
      </c>
      <c r="G732" s="26">
        <v>117.17</v>
      </c>
      <c r="H732" s="23" t="s">
        <v>24</v>
      </c>
      <c r="I732" s="31">
        <v>3</v>
      </c>
      <c r="J732" s="31">
        <v>3.1</v>
      </c>
      <c r="K732" s="31">
        <v>1</v>
      </c>
      <c r="L732" s="26">
        <v>7</v>
      </c>
      <c r="M732" s="29">
        <v>7.0000000000000001E-3</v>
      </c>
      <c r="N732" s="23" t="s">
        <v>25</v>
      </c>
      <c r="O732" s="23" t="s">
        <v>26</v>
      </c>
    </row>
    <row r="733" spans="2:15" s="15" customFormat="1" ht="12.75">
      <c r="B733" s="23">
        <v>720</v>
      </c>
      <c r="C733" s="30" t="s">
        <v>1128</v>
      </c>
      <c r="D733" s="23" t="s">
        <v>1114</v>
      </c>
      <c r="E733" s="23" t="s">
        <v>442</v>
      </c>
      <c r="F733" s="25" t="s">
        <v>49</v>
      </c>
      <c r="G733" s="26">
        <v>117.17</v>
      </c>
      <c r="H733" s="23" t="s">
        <v>24</v>
      </c>
      <c r="I733" s="31">
        <v>3</v>
      </c>
      <c r="J733" s="31">
        <v>3.1</v>
      </c>
      <c r="K733" s="31">
        <v>1</v>
      </c>
      <c r="L733" s="26">
        <v>7</v>
      </c>
      <c r="M733" s="29">
        <v>7.0000000000000001E-3</v>
      </c>
      <c r="N733" s="23" t="s">
        <v>25</v>
      </c>
      <c r="O733" s="23" t="s">
        <v>26</v>
      </c>
    </row>
    <row r="734" spans="2:15" s="15" customFormat="1" ht="12.75">
      <c r="B734" s="23">
        <v>721</v>
      </c>
      <c r="C734" s="23" t="s">
        <v>1129</v>
      </c>
      <c r="D734" s="23" t="s">
        <v>1114</v>
      </c>
      <c r="E734" s="23" t="s">
        <v>1110</v>
      </c>
      <c r="F734" s="25" t="s">
        <v>195</v>
      </c>
      <c r="G734" s="26">
        <v>200</v>
      </c>
      <c r="H734" s="23" t="s">
        <v>24</v>
      </c>
      <c r="I734" s="31">
        <v>3</v>
      </c>
      <c r="J734" s="31">
        <v>3.1</v>
      </c>
      <c r="K734" s="31">
        <v>1</v>
      </c>
      <c r="L734" s="26">
        <v>7</v>
      </c>
      <c r="M734" s="29">
        <v>7.0000000000000001E-3</v>
      </c>
      <c r="N734" s="23" t="s">
        <v>25</v>
      </c>
      <c r="O734" s="23" t="s">
        <v>26</v>
      </c>
    </row>
    <row r="735" spans="2:15" s="15" customFormat="1" ht="12.75">
      <c r="B735" s="23">
        <v>722</v>
      </c>
      <c r="C735" s="23" t="s">
        <v>1130</v>
      </c>
      <c r="D735" s="23" t="s">
        <v>1114</v>
      </c>
      <c r="E735" s="23" t="s">
        <v>442</v>
      </c>
      <c r="F735" s="25" t="s">
        <v>49</v>
      </c>
      <c r="G735" s="26">
        <v>117.17</v>
      </c>
      <c r="H735" s="23" t="s">
        <v>24</v>
      </c>
      <c r="I735" s="31">
        <v>3</v>
      </c>
      <c r="J735" s="31">
        <v>3.1</v>
      </c>
      <c r="K735" s="31">
        <v>1</v>
      </c>
      <c r="L735" s="26">
        <v>7</v>
      </c>
      <c r="M735" s="29">
        <v>7.0000000000000001E-3</v>
      </c>
      <c r="N735" s="23" t="s">
        <v>25</v>
      </c>
      <c r="O735" s="23" t="s">
        <v>26</v>
      </c>
    </row>
    <row r="736" spans="2:15" s="15" customFormat="1" ht="12.75">
      <c r="B736" s="23">
        <v>723</v>
      </c>
      <c r="C736" s="23" t="s">
        <v>1131</v>
      </c>
      <c r="D736" s="23" t="s">
        <v>1114</v>
      </c>
      <c r="E736" s="23" t="s">
        <v>442</v>
      </c>
      <c r="F736" s="25" t="s">
        <v>49</v>
      </c>
      <c r="G736" s="26">
        <v>117.17</v>
      </c>
      <c r="H736" s="23" t="s">
        <v>24</v>
      </c>
      <c r="I736" s="31">
        <v>3</v>
      </c>
      <c r="J736" s="31">
        <v>3.1</v>
      </c>
      <c r="K736" s="31">
        <v>1</v>
      </c>
      <c r="L736" s="26">
        <v>7</v>
      </c>
      <c r="M736" s="29">
        <v>7.0000000000000001E-3</v>
      </c>
      <c r="N736" s="23" t="s">
        <v>25</v>
      </c>
      <c r="O736" s="23" t="s">
        <v>26</v>
      </c>
    </row>
    <row r="737" spans="2:15" s="15" customFormat="1" ht="12.75">
      <c r="B737" s="23">
        <v>724</v>
      </c>
      <c r="C737" s="23" t="s">
        <v>1132</v>
      </c>
      <c r="D737" s="23" t="s">
        <v>1114</v>
      </c>
      <c r="E737" s="23" t="s">
        <v>442</v>
      </c>
      <c r="F737" s="25" t="s">
        <v>49</v>
      </c>
      <c r="G737" s="26">
        <v>117.17</v>
      </c>
      <c r="H737" s="23" t="s">
        <v>24</v>
      </c>
      <c r="I737" s="31">
        <v>3</v>
      </c>
      <c r="J737" s="31">
        <v>3.1</v>
      </c>
      <c r="K737" s="31">
        <v>1</v>
      </c>
      <c r="L737" s="26">
        <v>7</v>
      </c>
      <c r="M737" s="29">
        <v>7.0000000000000001E-3</v>
      </c>
      <c r="N737" s="23" t="s">
        <v>25</v>
      </c>
      <c r="O737" s="23" t="s">
        <v>26</v>
      </c>
    </row>
    <row r="738" spans="2:15" s="15" customFormat="1" ht="12.75">
      <c r="B738" s="23">
        <v>725</v>
      </c>
      <c r="C738" s="23" t="s">
        <v>1133</v>
      </c>
      <c r="D738" s="23" t="s">
        <v>1114</v>
      </c>
      <c r="E738" s="23" t="s">
        <v>442</v>
      </c>
      <c r="F738" s="25" t="s">
        <v>49</v>
      </c>
      <c r="G738" s="26">
        <v>117.17</v>
      </c>
      <c r="H738" s="23" t="s">
        <v>24</v>
      </c>
      <c r="I738" s="31">
        <v>3</v>
      </c>
      <c r="J738" s="31">
        <v>3.1</v>
      </c>
      <c r="K738" s="31">
        <v>1</v>
      </c>
      <c r="L738" s="26">
        <v>7</v>
      </c>
      <c r="M738" s="29">
        <v>7.0000000000000001E-3</v>
      </c>
      <c r="N738" s="23" t="s">
        <v>25</v>
      </c>
      <c r="O738" s="23" t="s">
        <v>26</v>
      </c>
    </row>
    <row r="739" spans="2:15" s="15" customFormat="1" ht="12.75">
      <c r="B739" s="23">
        <v>726</v>
      </c>
      <c r="C739" s="23" t="s">
        <v>1134</v>
      </c>
      <c r="D739" s="23" t="s">
        <v>1114</v>
      </c>
      <c r="E739" s="23" t="s">
        <v>1110</v>
      </c>
      <c r="F739" s="25" t="s">
        <v>195</v>
      </c>
      <c r="G739" s="26">
        <v>200</v>
      </c>
      <c r="H739" s="23" t="s">
        <v>24</v>
      </c>
      <c r="I739" s="31">
        <v>3</v>
      </c>
      <c r="J739" s="31">
        <v>3.1</v>
      </c>
      <c r="K739" s="31">
        <v>1</v>
      </c>
      <c r="L739" s="26">
        <v>7</v>
      </c>
      <c r="M739" s="29">
        <v>7.0000000000000001E-3</v>
      </c>
      <c r="N739" s="23" t="s">
        <v>25</v>
      </c>
      <c r="O739" s="23" t="s">
        <v>26</v>
      </c>
    </row>
    <row r="740" spans="2:15" s="15" customFormat="1" ht="12.75">
      <c r="B740" s="23">
        <v>727</v>
      </c>
      <c r="C740" s="23" t="s">
        <v>1135</v>
      </c>
      <c r="D740" s="23" t="s">
        <v>1114</v>
      </c>
      <c r="E740" s="23" t="s">
        <v>442</v>
      </c>
      <c r="F740" s="25" t="s">
        <v>49</v>
      </c>
      <c r="G740" s="26">
        <v>117.17</v>
      </c>
      <c r="H740" s="23" t="s">
        <v>24</v>
      </c>
      <c r="I740" s="31">
        <v>3</v>
      </c>
      <c r="J740" s="31">
        <v>3.1</v>
      </c>
      <c r="K740" s="31">
        <v>1</v>
      </c>
      <c r="L740" s="26">
        <v>7</v>
      </c>
      <c r="M740" s="29">
        <v>7.0000000000000001E-3</v>
      </c>
      <c r="N740" s="23" t="s">
        <v>25</v>
      </c>
      <c r="O740" s="23" t="s">
        <v>26</v>
      </c>
    </row>
    <row r="741" spans="2:15" s="15" customFormat="1" ht="12.75">
      <c r="B741" s="23">
        <v>728</v>
      </c>
      <c r="C741" s="23" t="s">
        <v>1136</v>
      </c>
      <c r="D741" s="23" t="s">
        <v>1114</v>
      </c>
      <c r="E741" s="23" t="s">
        <v>726</v>
      </c>
      <c r="F741" s="25" t="s">
        <v>49</v>
      </c>
      <c r="G741" s="26">
        <v>117.17</v>
      </c>
      <c r="H741" s="23" t="s">
        <v>24</v>
      </c>
      <c r="I741" s="31">
        <v>3</v>
      </c>
      <c r="J741" s="31">
        <v>3.1</v>
      </c>
      <c r="K741" s="31">
        <v>1</v>
      </c>
      <c r="L741" s="26">
        <v>7</v>
      </c>
      <c r="M741" s="29">
        <v>7.0000000000000001E-3</v>
      </c>
      <c r="N741" s="23" t="s">
        <v>25</v>
      </c>
      <c r="O741" s="23" t="s">
        <v>26</v>
      </c>
    </row>
    <row r="742" spans="2:15" s="15" customFormat="1" ht="12.75">
      <c r="B742" s="23">
        <v>729</v>
      </c>
      <c r="C742" s="23" t="s">
        <v>1137</v>
      </c>
      <c r="D742" s="23" t="s">
        <v>1114</v>
      </c>
      <c r="E742" s="23" t="s">
        <v>442</v>
      </c>
      <c r="F742" s="25" t="s">
        <v>195</v>
      </c>
      <c r="G742" s="26">
        <v>209.51</v>
      </c>
      <c r="H742" s="23" t="s">
        <v>24</v>
      </c>
      <c r="I742" s="31">
        <v>3</v>
      </c>
      <c r="J742" s="31">
        <v>3.1</v>
      </c>
      <c r="K742" s="31">
        <v>1</v>
      </c>
      <c r="L742" s="26">
        <v>7</v>
      </c>
      <c r="M742" s="29">
        <v>7.0000000000000001E-3</v>
      </c>
      <c r="N742" s="23" t="s">
        <v>25</v>
      </c>
      <c r="O742" s="23" t="s">
        <v>26</v>
      </c>
    </row>
    <row r="743" spans="2:15" s="15" customFormat="1" ht="12.75">
      <c r="B743" s="23">
        <v>730</v>
      </c>
      <c r="C743" s="23" t="s">
        <v>1138</v>
      </c>
      <c r="D743" s="23" t="s">
        <v>1114</v>
      </c>
      <c r="E743" s="23" t="s">
        <v>1139</v>
      </c>
      <c r="F743" s="25" t="s">
        <v>49</v>
      </c>
      <c r="G743" s="26">
        <v>240</v>
      </c>
      <c r="H743" s="23" t="s">
        <v>24</v>
      </c>
      <c r="I743" s="31">
        <v>3</v>
      </c>
      <c r="J743" s="31">
        <v>3.1</v>
      </c>
      <c r="K743" s="31">
        <v>1</v>
      </c>
      <c r="L743" s="26">
        <v>7</v>
      </c>
      <c r="M743" s="29">
        <v>7.0000000000000001E-3</v>
      </c>
      <c r="N743" s="23" t="s">
        <v>25</v>
      </c>
      <c r="O743" s="23" t="s">
        <v>26</v>
      </c>
    </row>
    <row r="744" spans="2:15" s="15" customFormat="1" ht="12.75">
      <c r="B744" s="23">
        <v>731</v>
      </c>
      <c r="C744" s="23" t="s">
        <v>1140</v>
      </c>
      <c r="D744" s="23" t="s">
        <v>1114</v>
      </c>
      <c r="E744" s="23" t="s">
        <v>1139</v>
      </c>
      <c r="F744" s="25" t="s">
        <v>49</v>
      </c>
      <c r="G744" s="26">
        <v>240</v>
      </c>
      <c r="H744" s="23" t="s">
        <v>24</v>
      </c>
      <c r="I744" s="31">
        <v>3</v>
      </c>
      <c r="J744" s="31">
        <v>3.1</v>
      </c>
      <c r="K744" s="31">
        <v>1</v>
      </c>
      <c r="L744" s="26">
        <v>7</v>
      </c>
      <c r="M744" s="29">
        <v>7.0000000000000001E-3</v>
      </c>
      <c r="N744" s="23" t="s">
        <v>25</v>
      </c>
      <c r="O744" s="23" t="s">
        <v>26</v>
      </c>
    </row>
    <row r="745" spans="2:15" s="15" customFormat="1" ht="12.75">
      <c r="B745" s="23">
        <v>732</v>
      </c>
      <c r="C745" s="23" t="s">
        <v>1141</v>
      </c>
      <c r="D745" s="23" t="s">
        <v>1114</v>
      </c>
      <c r="E745" s="23" t="s">
        <v>1139</v>
      </c>
      <c r="F745" s="25" t="s">
        <v>49</v>
      </c>
      <c r="G745" s="26">
        <v>240</v>
      </c>
      <c r="H745" s="23" t="s">
        <v>24</v>
      </c>
      <c r="I745" s="31">
        <v>3</v>
      </c>
      <c r="J745" s="31">
        <v>3.1</v>
      </c>
      <c r="K745" s="31">
        <v>1</v>
      </c>
      <c r="L745" s="26">
        <v>7</v>
      </c>
      <c r="M745" s="29">
        <v>7.0000000000000001E-3</v>
      </c>
      <c r="N745" s="23" t="s">
        <v>25</v>
      </c>
      <c r="O745" s="23" t="s">
        <v>26</v>
      </c>
    </row>
    <row r="746" spans="2:15" s="15" customFormat="1" ht="12.75">
      <c r="B746" s="23">
        <v>733</v>
      </c>
      <c r="C746" s="23" t="s">
        <v>1142</v>
      </c>
      <c r="D746" s="23" t="s">
        <v>1114</v>
      </c>
      <c r="E746" s="23" t="s">
        <v>1119</v>
      </c>
      <c r="F746" s="25" t="s">
        <v>49</v>
      </c>
      <c r="G746" s="26">
        <v>1</v>
      </c>
      <c r="H746" s="23" t="s">
        <v>24</v>
      </c>
      <c r="I746" s="31">
        <v>3</v>
      </c>
      <c r="J746" s="31">
        <v>3.1</v>
      </c>
      <c r="K746" s="31">
        <v>1</v>
      </c>
      <c r="L746" s="26">
        <v>7</v>
      </c>
      <c r="M746" s="29">
        <v>7.0000000000000001E-3</v>
      </c>
      <c r="N746" s="23" t="s">
        <v>25</v>
      </c>
      <c r="O746" s="23" t="s">
        <v>26</v>
      </c>
    </row>
    <row r="747" spans="2:15" s="15" customFormat="1" ht="12.75">
      <c r="B747" s="23">
        <v>734</v>
      </c>
      <c r="C747" s="23" t="s">
        <v>1143</v>
      </c>
      <c r="D747" s="23" t="s">
        <v>1114</v>
      </c>
      <c r="E747" s="23" t="s">
        <v>1119</v>
      </c>
      <c r="F747" s="25" t="s">
        <v>49</v>
      </c>
      <c r="G747" s="26">
        <v>1</v>
      </c>
      <c r="H747" s="23" t="s">
        <v>24</v>
      </c>
      <c r="I747" s="31">
        <v>3</v>
      </c>
      <c r="J747" s="31">
        <v>3.1</v>
      </c>
      <c r="K747" s="31">
        <v>1</v>
      </c>
      <c r="L747" s="26">
        <v>7</v>
      </c>
      <c r="M747" s="29">
        <v>7.0000000000000001E-3</v>
      </c>
      <c r="N747" s="23" t="s">
        <v>25</v>
      </c>
      <c r="O747" s="23" t="s">
        <v>26</v>
      </c>
    </row>
    <row r="748" spans="2:15" s="15" customFormat="1" ht="12.75">
      <c r="B748" s="23">
        <v>735</v>
      </c>
      <c r="C748" s="23" t="s">
        <v>1144</v>
      </c>
      <c r="D748" s="23" t="s">
        <v>1114</v>
      </c>
      <c r="E748" s="23" t="s">
        <v>1139</v>
      </c>
      <c r="F748" s="25" t="s">
        <v>49</v>
      </c>
      <c r="G748" s="26">
        <v>240</v>
      </c>
      <c r="H748" s="23" t="s">
        <v>24</v>
      </c>
      <c r="I748" s="31">
        <v>3</v>
      </c>
      <c r="J748" s="31">
        <v>3.1</v>
      </c>
      <c r="K748" s="31">
        <v>1</v>
      </c>
      <c r="L748" s="26">
        <v>7</v>
      </c>
      <c r="M748" s="29">
        <v>7.0000000000000001E-3</v>
      </c>
      <c r="N748" s="23" t="s">
        <v>25</v>
      </c>
      <c r="O748" s="23" t="s">
        <v>26</v>
      </c>
    </row>
    <row r="749" spans="2:15" s="15" customFormat="1" ht="12.75">
      <c r="B749" s="23">
        <v>736</v>
      </c>
      <c r="C749" s="23" t="s">
        <v>1145</v>
      </c>
      <c r="D749" s="23" t="s">
        <v>1114</v>
      </c>
      <c r="E749" s="23" t="s">
        <v>1139</v>
      </c>
      <c r="F749" s="25" t="s">
        <v>49</v>
      </c>
      <c r="G749" s="26">
        <v>240</v>
      </c>
      <c r="H749" s="23" t="s">
        <v>24</v>
      </c>
      <c r="I749" s="31">
        <v>3</v>
      </c>
      <c r="J749" s="31">
        <v>3.1</v>
      </c>
      <c r="K749" s="31">
        <v>1</v>
      </c>
      <c r="L749" s="26">
        <v>7</v>
      </c>
      <c r="M749" s="29">
        <v>7.0000000000000001E-3</v>
      </c>
      <c r="N749" s="23" t="s">
        <v>25</v>
      </c>
      <c r="O749" s="23" t="s">
        <v>26</v>
      </c>
    </row>
    <row r="750" spans="2:15" s="15" customFormat="1" ht="12.75">
      <c r="B750" s="23">
        <v>737</v>
      </c>
      <c r="C750" s="23" t="s">
        <v>1146</v>
      </c>
      <c r="D750" s="23" t="s">
        <v>1114</v>
      </c>
      <c r="E750" s="23" t="s">
        <v>1110</v>
      </c>
      <c r="F750" s="25" t="s">
        <v>195</v>
      </c>
      <c r="G750" s="26">
        <v>95.61</v>
      </c>
      <c r="H750" s="23" t="s">
        <v>24</v>
      </c>
      <c r="I750" s="31">
        <v>3</v>
      </c>
      <c r="J750" s="31">
        <v>3.1</v>
      </c>
      <c r="K750" s="31">
        <v>1</v>
      </c>
      <c r="L750" s="26">
        <v>7</v>
      </c>
      <c r="M750" s="29">
        <v>7.0000000000000001E-3</v>
      </c>
      <c r="N750" s="23" t="s">
        <v>25</v>
      </c>
      <c r="O750" s="23" t="s">
        <v>26</v>
      </c>
    </row>
    <row r="751" spans="2:15" s="15" customFormat="1" ht="12.75">
      <c r="B751" s="23">
        <v>738</v>
      </c>
      <c r="C751" s="23" t="s">
        <v>1147</v>
      </c>
      <c r="D751" s="23" t="s">
        <v>1114</v>
      </c>
      <c r="E751" s="23" t="s">
        <v>1110</v>
      </c>
      <c r="F751" s="25" t="s">
        <v>195</v>
      </c>
      <c r="G751" s="26">
        <v>95.61</v>
      </c>
      <c r="H751" s="23" t="s">
        <v>24</v>
      </c>
      <c r="I751" s="31">
        <v>3</v>
      </c>
      <c r="J751" s="31">
        <v>3.1</v>
      </c>
      <c r="K751" s="31">
        <v>1</v>
      </c>
      <c r="L751" s="26">
        <v>7</v>
      </c>
      <c r="M751" s="29">
        <v>7.0000000000000001E-3</v>
      </c>
      <c r="N751" s="23" t="s">
        <v>25</v>
      </c>
      <c r="O751" s="23" t="s">
        <v>26</v>
      </c>
    </row>
    <row r="752" spans="2:15" s="15" customFormat="1" ht="12.75">
      <c r="B752" s="23">
        <v>739</v>
      </c>
      <c r="C752" s="23" t="s">
        <v>1148</v>
      </c>
      <c r="D752" s="23" t="s">
        <v>1114</v>
      </c>
      <c r="E752" s="23" t="s">
        <v>1110</v>
      </c>
      <c r="F752" s="25" t="s">
        <v>195</v>
      </c>
      <c r="G752" s="26">
        <v>95.61</v>
      </c>
      <c r="H752" s="23" t="s">
        <v>24</v>
      </c>
      <c r="I752" s="31">
        <v>3</v>
      </c>
      <c r="J752" s="31">
        <v>3.1</v>
      </c>
      <c r="K752" s="31">
        <v>1</v>
      </c>
      <c r="L752" s="26">
        <v>7</v>
      </c>
      <c r="M752" s="29">
        <v>7.0000000000000001E-3</v>
      </c>
      <c r="N752" s="23" t="s">
        <v>25</v>
      </c>
      <c r="O752" s="23" t="s">
        <v>26</v>
      </c>
    </row>
    <row r="753" spans="2:15" s="15" customFormat="1" ht="12.75">
      <c r="B753" s="23">
        <v>740</v>
      </c>
      <c r="C753" s="23" t="s">
        <v>1149</v>
      </c>
      <c r="D753" s="23" t="s">
        <v>1114</v>
      </c>
      <c r="E753" s="23" t="s">
        <v>992</v>
      </c>
      <c r="F753" s="25" t="s">
        <v>49</v>
      </c>
      <c r="G753" s="26">
        <v>286.17</v>
      </c>
      <c r="H753" s="23" t="s">
        <v>24</v>
      </c>
      <c r="I753" s="31">
        <v>3</v>
      </c>
      <c r="J753" s="31">
        <v>3.1</v>
      </c>
      <c r="K753" s="31">
        <v>1</v>
      </c>
      <c r="L753" s="26">
        <v>7</v>
      </c>
      <c r="M753" s="29">
        <v>7.0000000000000001E-3</v>
      </c>
      <c r="N753" s="23" t="s">
        <v>25</v>
      </c>
      <c r="O753" s="23" t="s">
        <v>26</v>
      </c>
    </row>
    <row r="754" spans="2:15" s="15" customFormat="1" ht="12.75">
      <c r="B754" s="23">
        <v>741</v>
      </c>
      <c r="C754" s="23" t="s">
        <v>1150</v>
      </c>
      <c r="D754" s="23" t="s">
        <v>1114</v>
      </c>
      <c r="E754" s="23" t="s">
        <v>726</v>
      </c>
      <c r="F754" s="25" t="s">
        <v>49</v>
      </c>
      <c r="G754" s="26">
        <v>500.79</v>
      </c>
      <c r="H754" s="23" t="s">
        <v>24</v>
      </c>
      <c r="I754" s="31">
        <v>3</v>
      </c>
      <c r="J754" s="31">
        <v>3.1</v>
      </c>
      <c r="K754" s="31">
        <v>1</v>
      </c>
      <c r="L754" s="26">
        <v>7</v>
      </c>
      <c r="M754" s="29">
        <v>7.0000000000000001E-3</v>
      </c>
      <c r="N754" s="23" t="s">
        <v>25</v>
      </c>
      <c r="O754" s="23" t="s">
        <v>26</v>
      </c>
    </row>
    <row r="755" spans="2:15" s="15" customFormat="1" ht="12.75">
      <c r="B755" s="23">
        <v>742</v>
      </c>
      <c r="C755" s="23" t="s">
        <v>1151</v>
      </c>
      <c r="D755" s="23" t="s">
        <v>1114</v>
      </c>
      <c r="E755" s="23" t="s">
        <v>1110</v>
      </c>
      <c r="F755" s="25" t="s">
        <v>195</v>
      </c>
      <c r="G755" s="26">
        <v>305.95999999999998</v>
      </c>
      <c r="H755" s="23" t="s">
        <v>24</v>
      </c>
      <c r="I755" s="31">
        <v>3</v>
      </c>
      <c r="J755" s="31">
        <v>3.1</v>
      </c>
      <c r="K755" s="31">
        <v>1</v>
      </c>
      <c r="L755" s="26">
        <v>7</v>
      </c>
      <c r="M755" s="29">
        <v>7.0000000000000001E-3</v>
      </c>
      <c r="N755" s="23" t="s">
        <v>25</v>
      </c>
      <c r="O755" s="23" t="s">
        <v>26</v>
      </c>
    </row>
    <row r="756" spans="2:15" s="15" customFormat="1" ht="12.75">
      <c r="B756" s="23">
        <v>743</v>
      </c>
      <c r="C756" s="23" t="s">
        <v>1152</v>
      </c>
      <c r="D756" s="23" t="s">
        <v>1114</v>
      </c>
      <c r="E756" s="23" t="s">
        <v>442</v>
      </c>
      <c r="F756" s="25" t="s">
        <v>195</v>
      </c>
      <c r="G756" s="26">
        <v>1</v>
      </c>
      <c r="H756" s="23" t="s">
        <v>24</v>
      </c>
      <c r="I756" s="31">
        <v>3</v>
      </c>
      <c r="J756" s="31">
        <v>3.1</v>
      </c>
      <c r="K756" s="31">
        <v>1</v>
      </c>
      <c r="L756" s="26">
        <v>7</v>
      </c>
      <c r="M756" s="29">
        <v>7.0000000000000001E-3</v>
      </c>
      <c r="N756" s="23" t="s">
        <v>25</v>
      </c>
      <c r="O756" s="23" t="s">
        <v>26</v>
      </c>
    </row>
    <row r="757" spans="2:15" s="15" customFormat="1" ht="12.75">
      <c r="B757" s="23">
        <v>744</v>
      </c>
      <c r="C757" s="24" t="s">
        <v>1153</v>
      </c>
      <c r="D757" s="23" t="s">
        <v>1154</v>
      </c>
      <c r="E757" s="23" t="s">
        <v>726</v>
      </c>
      <c r="F757" s="25" t="s">
        <v>195</v>
      </c>
      <c r="G757" s="26">
        <v>1</v>
      </c>
      <c r="H757" s="23" t="s">
        <v>24</v>
      </c>
      <c r="I757" s="31">
        <v>3</v>
      </c>
      <c r="J757" s="31">
        <v>3.1</v>
      </c>
      <c r="K757" s="31">
        <v>1</v>
      </c>
      <c r="L757" s="26">
        <v>7</v>
      </c>
      <c r="M757" s="29">
        <v>7.0000000000000001E-3</v>
      </c>
      <c r="N757" s="23" t="s">
        <v>25</v>
      </c>
      <c r="O757" s="23" t="s">
        <v>26</v>
      </c>
    </row>
    <row r="758" spans="2:15" s="15" customFormat="1" ht="12.75">
      <c r="B758" s="23">
        <v>745</v>
      </c>
      <c r="C758" s="23" t="s">
        <v>1155</v>
      </c>
      <c r="D758" s="23" t="s">
        <v>1154</v>
      </c>
      <c r="E758" s="23" t="s">
        <v>726</v>
      </c>
      <c r="F758" s="25" t="s">
        <v>195</v>
      </c>
      <c r="G758" s="26">
        <v>1</v>
      </c>
      <c r="H758" s="23" t="s">
        <v>24</v>
      </c>
      <c r="I758" s="31">
        <v>3</v>
      </c>
      <c r="J758" s="31">
        <v>3.1</v>
      </c>
      <c r="K758" s="31">
        <v>1</v>
      </c>
      <c r="L758" s="26">
        <v>7</v>
      </c>
      <c r="M758" s="29">
        <v>7.0000000000000001E-3</v>
      </c>
      <c r="N758" s="23" t="s">
        <v>25</v>
      </c>
      <c r="O758" s="23" t="s">
        <v>26</v>
      </c>
    </row>
    <row r="759" spans="2:15" s="15" customFormat="1" ht="12.75">
      <c r="B759" s="23">
        <v>746</v>
      </c>
      <c r="C759" s="24" t="s">
        <v>1156</v>
      </c>
      <c r="D759" s="23" t="s">
        <v>1154</v>
      </c>
      <c r="E759" s="23" t="s">
        <v>1110</v>
      </c>
      <c r="F759" s="25" t="s">
        <v>195</v>
      </c>
      <c r="G759" s="26">
        <v>148.69999999999999</v>
      </c>
      <c r="H759" s="23" t="s">
        <v>24</v>
      </c>
      <c r="I759" s="31">
        <v>3</v>
      </c>
      <c r="J759" s="31">
        <v>3.1</v>
      </c>
      <c r="K759" s="31">
        <v>1</v>
      </c>
      <c r="L759" s="26">
        <v>7</v>
      </c>
      <c r="M759" s="29">
        <v>7.0000000000000001E-3</v>
      </c>
      <c r="N759" s="23" t="s">
        <v>25</v>
      </c>
      <c r="O759" s="23" t="s">
        <v>26</v>
      </c>
    </row>
    <row r="760" spans="2:15" s="15" customFormat="1" ht="12.75">
      <c r="B760" s="23">
        <v>747</v>
      </c>
      <c r="C760" s="24" t="s">
        <v>1157</v>
      </c>
      <c r="D760" s="23" t="s">
        <v>1154</v>
      </c>
      <c r="E760" s="23" t="s">
        <v>1110</v>
      </c>
      <c r="F760" s="25" t="s">
        <v>195</v>
      </c>
      <c r="G760" s="26">
        <v>148.69999999999999</v>
      </c>
      <c r="H760" s="23" t="s">
        <v>24</v>
      </c>
      <c r="I760" s="31">
        <v>3</v>
      </c>
      <c r="J760" s="31">
        <v>3.1</v>
      </c>
      <c r="K760" s="31">
        <v>1</v>
      </c>
      <c r="L760" s="26">
        <v>7</v>
      </c>
      <c r="M760" s="29">
        <v>7.0000000000000001E-3</v>
      </c>
      <c r="N760" s="23" t="s">
        <v>25</v>
      </c>
      <c r="O760" s="23" t="s">
        <v>26</v>
      </c>
    </row>
    <row r="761" spans="2:15" s="15" customFormat="1" ht="12.75">
      <c r="B761" s="23">
        <v>748</v>
      </c>
      <c r="C761" s="23" t="s">
        <v>1158</v>
      </c>
      <c r="D761" s="23" t="s">
        <v>1154</v>
      </c>
      <c r="E761" s="23" t="s">
        <v>1110</v>
      </c>
      <c r="F761" s="25" t="s">
        <v>195</v>
      </c>
      <c r="G761" s="26">
        <v>1</v>
      </c>
      <c r="H761" s="23" t="s">
        <v>24</v>
      </c>
      <c r="I761" s="31">
        <v>3</v>
      </c>
      <c r="J761" s="31">
        <v>3.1</v>
      </c>
      <c r="K761" s="31">
        <v>1</v>
      </c>
      <c r="L761" s="26">
        <v>7</v>
      </c>
      <c r="M761" s="29">
        <v>7.0000000000000001E-3</v>
      </c>
      <c r="N761" s="23" t="s">
        <v>25</v>
      </c>
      <c r="O761" s="23" t="s">
        <v>26</v>
      </c>
    </row>
    <row r="762" spans="2:15" s="15" customFormat="1" ht="12.75">
      <c r="B762" s="23">
        <v>749</v>
      </c>
      <c r="C762" s="24" t="s">
        <v>1159</v>
      </c>
      <c r="D762" s="24" t="s">
        <v>1154</v>
      </c>
      <c r="E762" s="24" t="s">
        <v>726</v>
      </c>
      <c r="F762" s="25" t="s">
        <v>195</v>
      </c>
      <c r="G762" s="26">
        <v>1</v>
      </c>
      <c r="H762" s="23" t="s">
        <v>24</v>
      </c>
      <c r="I762" s="31">
        <v>3</v>
      </c>
      <c r="J762" s="31">
        <v>3.1</v>
      </c>
      <c r="K762" s="31">
        <v>1</v>
      </c>
      <c r="L762" s="26">
        <v>7</v>
      </c>
      <c r="M762" s="29">
        <v>7.0000000000000001E-3</v>
      </c>
      <c r="N762" s="23" t="s">
        <v>25</v>
      </c>
      <c r="O762" s="23" t="s">
        <v>26</v>
      </c>
    </row>
    <row r="763" spans="2:15" s="15" customFormat="1" ht="12.75">
      <c r="B763" s="23">
        <v>750</v>
      </c>
      <c r="C763" s="23" t="s">
        <v>1160</v>
      </c>
      <c r="D763" s="23" t="s">
        <v>1154</v>
      </c>
      <c r="E763" s="23" t="s">
        <v>1110</v>
      </c>
      <c r="F763" s="25" t="s">
        <v>195</v>
      </c>
      <c r="G763" s="26">
        <v>18.62</v>
      </c>
      <c r="H763" s="23" t="s">
        <v>24</v>
      </c>
      <c r="I763" s="31">
        <v>3</v>
      </c>
      <c r="J763" s="31">
        <v>3.1</v>
      </c>
      <c r="K763" s="31">
        <v>1</v>
      </c>
      <c r="L763" s="26">
        <v>7</v>
      </c>
      <c r="M763" s="29">
        <v>7.0000000000000001E-3</v>
      </c>
      <c r="N763" s="23" t="s">
        <v>25</v>
      </c>
      <c r="O763" s="23" t="s">
        <v>26</v>
      </c>
    </row>
    <row r="764" spans="2:15" s="15" customFormat="1" ht="12.75">
      <c r="B764" s="23">
        <v>751</v>
      </c>
      <c r="C764" s="23" t="s">
        <v>1161</v>
      </c>
      <c r="D764" s="23" t="s">
        <v>1162</v>
      </c>
      <c r="E764" s="23" t="s">
        <v>1163</v>
      </c>
      <c r="F764" s="25" t="s">
        <v>32</v>
      </c>
      <c r="G764" s="26">
        <v>1</v>
      </c>
      <c r="H764" s="23" t="s">
        <v>24</v>
      </c>
      <c r="I764" s="31">
        <v>3</v>
      </c>
      <c r="J764" s="31">
        <v>3.1</v>
      </c>
      <c r="K764" s="31">
        <v>1</v>
      </c>
      <c r="L764" s="26">
        <v>0.5</v>
      </c>
      <c r="M764" s="29">
        <v>5.0000000000000001E-4</v>
      </c>
      <c r="N764" s="23" t="s">
        <v>25</v>
      </c>
      <c r="O764" s="23" t="s">
        <v>26</v>
      </c>
    </row>
    <row r="765" spans="2:15" s="15" customFormat="1" ht="12.75">
      <c r="B765" s="23">
        <v>752</v>
      </c>
      <c r="C765" s="23" t="s">
        <v>1164</v>
      </c>
      <c r="D765" s="23" t="s">
        <v>1165</v>
      </c>
      <c r="E765" s="23" t="s">
        <v>31</v>
      </c>
      <c r="F765" s="25" t="s">
        <v>155</v>
      </c>
      <c r="G765" s="26">
        <v>1</v>
      </c>
      <c r="H765" s="23" t="s">
        <v>24</v>
      </c>
      <c r="I765" s="23">
        <v>6</v>
      </c>
      <c r="J765" s="23" t="s">
        <v>365</v>
      </c>
      <c r="K765" s="23">
        <v>1</v>
      </c>
      <c r="L765" s="26">
        <v>3</v>
      </c>
      <c r="M765" s="29">
        <v>3.0000000000000001E-3</v>
      </c>
      <c r="N765" s="23" t="s">
        <v>156</v>
      </c>
      <c r="O765" s="23" t="s">
        <v>26</v>
      </c>
    </row>
    <row r="766" spans="2:15" s="15" customFormat="1" ht="12.75">
      <c r="B766" s="23">
        <v>753</v>
      </c>
      <c r="C766" s="23" t="s">
        <v>1166</v>
      </c>
      <c r="D766" s="23" t="s">
        <v>1167</v>
      </c>
      <c r="E766" s="23" t="s">
        <v>1168</v>
      </c>
      <c r="F766" s="25" t="s">
        <v>155</v>
      </c>
      <c r="G766" s="26">
        <v>1</v>
      </c>
      <c r="H766" s="23" t="s">
        <v>24</v>
      </c>
      <c r="I766" s="23">
        <v>8</v>
      </c>
      <c r="J766" s="23">
        <v>8.1999999999999993</v>
      </c>
      <c r="K766" s="23">
        <v>1</v>
      </c>
      <c r="L766" s="26">
        <v>20</v>
      </c>
      <c r="M766" s="29">
        <v>0.02</v>
      </c>
      <c r="N766" s="23" t="s">
        <v>25</v>
      </c>
      <c r="O766" s="23" t="s">
        <v>26</v>
      </c>
    </row>
    <row r="767" spans="2:15" s="15" customFormat="1" ht="12.75">
      <c r="B767" s="23">
        <v>754</v>
      </c>
      <c r="C767" s="23" t="s">
        <v>1169</v>
      </c>
      <c r="D767" s="23" t="s">
        <v>1170</v>
      </c>
      <c r="E767" s="23" t="s">
        <v>1171</v>
      </c>
      <c r="F767" s="25" t="s">
        <v>41</v>
      </c>
      <c r="G767" s="26">
        <v>1</v>
      </c>
      <c r="H767" s="23" t="s">
        <v>24</v>
      </c>
      <c r="I767" s="23">
        <v>9</v>
      </c>
      <c r="J767" s="23" t="s">
        <v>826</v>
      </c>
      <c r="K767" s="23">
        <v>1</v>
      </c>
      <c r="L767" s="26">
        <v>0.13</v>
      </c>
      <c r="M767" s="29">
        <v>1.2999999999999999E-4</v>
      </c>
      <c r="N767" s="23" t="s">
        <v>25</v>
      </c>
      <c r="O767" s="23" t="s">
        <v>26</v>
      </c>
    </row>
    <row r="768" spans="2:15" s="15" customFormat="1" ht="12.75">
      <c r="B768" s="23">
        <v>755</v>
      </c>
      <c r="C768" s="23" t="s">
        <v>1172</v>
      </c>
      <c r="D768" s="23" t="s">
        <v>1173</v>
      </c>
      <c r="E768" s="23" t="s">
        <v>619</v>
      </c>
      <c r="F768" s="25" t="s">
        <v>41</v>
      </c>
      <c r="G768" s="26">
        <v>1</v>
      </c>
      <c r="H768" s="23" t="s">
        <v>24</v>
      </c>
      <c r="I768" s="23">
        <v>9</v>
      </c>
      <c r="J768" s="23" t="s">
        <v>235</v>
      </c>
      <c r="K768" s="23">
        <v>1</v>
      </c>
      <c r="L768" s="26">
        <v>1.7</v>
      </c>
      <c r="M768" s="29">
        <v>1.6999999999999999E-3</v>
      </c>
      <c r="N768" s="23" t="s">
        <v>25</v>
      </c>
      <c r="O768" s="23" t="s">
        <v>26</v>
      </c>
    </row>
    <row r="769" spans="2:15" s="15" customFormat="1" ht="12.75">
      <c r="B769" s="23">
        <v>756</v>
      </c>
      <c r="C769" s="23" t="s">
        <v>1174</v>
      </c>
      <c r="D769" s="23" t="s">
        <v>1173</v>
      </c>
      <c r="E769" s="23" t="s">
        <v>619</v>
      </c>
      <c r="F769" s="25" t="s">
        <v>41</v>
      </c>
      <c r="G769" s="26">
        <v>1</v>
      </c>
      <c r="H769" s="23" t="s">
        <v>24</v>
      </c>
      <c r="I769" s="23">
        <v>9</v>
      </c>
      <c r="J769" s="23" t="s">
        <v>235</v>
      </c>
      <c r="K769" s="23">
        <v>1</v>
      </c>
      <c r="L769" s="26">
        <v>1.7</v>
      </c>
      <c r="M769" s="29">
        <v>1.6999999999999999E-3</v>
      </c>
      <c r="N769" s="23" t="s">
        <v>25</v>
      </c>
      <c r="O769" s="23" t="s">
        <v>26</v>
      </c>
    </row>
    <row r="770" spans="2:15" s="15" customFormat="1" ht="12.75">
      <c r="B770" s="23">
        <v>757</v>
      </c>
      <c r="C770" s="23" t="s">
        <v>1175</v>
      </c>
      <c r="D770" s="23" t="s">
        <v>1173</v>
      </c>
      <c r="E770" s="23" t="s">
        <v>1176</v>
      </c>
      <c r="F770" s="25" t="s">
        <v>41</v>
      </c>
      <c r="G770" s="26">
        <v>1</v>
      </c>
      <c r="H770" s="23" t="s">
        <v>24</v>
      </c>
      <c r="I770" s="23">
        <v>9</v>
      </c>
      <c r="J770" s="23" t="s">
        <v>235</v>
      </c>
      <c r="K770" s="23">
        <v>1</v>
      </c>
      <c r="L770" s="26">
        <v>1.7</v>
      </c>
      <c r="M770" s="29">
        <v>1.6999999999999999E-3</v>
      </c>
      <c r="N770" s="23" t="s">
        <v>25</v>
      </c>
      <c r="O770" s="23" t="s">
        <v>26</v>
      </c>
    </row>
    <row r="771" spans="2:15" s="15" customFormat="1" ht="12.75">
      <c r="B771" s="23">
        <v>758</v>
      </c>
      <c r="C771" s="23" t="s">
        <v>1177</v>
      </c>
      <c r="D771" s="23" t="s">
        <v>1178</v>
      </c>
      <c r="E771" s="23" t="s">
        <v>1179</v>
      </c>
      <c r="F771" s="25" t="s">
        <v>32</v>
      </c>
      <c r="G771" s="26">
        <v>1</v>
      </c>
      <c r="H771" s="23" t="s">
        <v>24</v>
      </c>
      <c r="I771" s="23">
        <v>8</v>
      </c>
      <c r="J771" s="23">
        <v>8.1</v>
      </c>
      <c r="K771" s="23">
        <v>1</v>
      </c>
      <c r="L771" s="26">
        <v>0.1</v>
      </c>
      <c r="M771" s="29">
        <v>1E-4</v>
      </c>
      <c r="N771" s="23" t="s">
        <v>25</v>
      </c>
      <c r="O771" s="23" t="s">
        <v>26</v>
      </c>
    </row>
    <row r="772" spans="2:15" s="15" customFormat="1" ht="12.75">
      <c r="B772" s="23">
        <v>759</v>
      </c>
      <c r="C772" s="24" t="s">
        <v>1180</v>
      </c>
      <c r="D772" s="23" t="s">
        <v>1181</v>
      </c>
      <c r="E772" s="23" t="s">
        <v>1182</v>
      </c>
      <c r="F772" s="25" t="s">
        <v>41</v>
      </c>
      <c r="G772" s="26">
        <v>1</v>
      </c>
      <c r="H772" s="23" t="s">
        <v>24</v>
      </c>
      <c r="I772" s="23">
        <v>4</v>
      </c>
      <c r="J772" s="23" t="s">
        <v>42</v>
      </c>
      <c r="K772" s="23">
        <v>1</v>
      </c>
      <c r="L772" s="26">
        <v>1</v>
      </c>
      <c r="M772" s="29">
        <v>1E-3</v>
      </c>
      <c r="N772" s="23" t="s">
        <v>25</v>
      </c>
      <c r="O772" s="23" t="s">
        <v>26</v>
      </c>
    </row>
    <row r="773" spans="2:15" s="15" customFormat="1" ht="12.75">
      <c r="B773" s="23">
        <v>760</v>
      </c>
      <c r="C773" s="24" t="s">
        <v>1183</v>
      </c>
      <c r="D773" s="23" t="s">
        <v>1184</v>
      </c>
      <c r="E773" s="23" t="s">
        <v>1185</v>
      </c>
      <c r="F773" s="25" t="s">
        <v>32</v>
      </c>
      <c r="G773" s="26">
        <v>1</v>
      </c>
      <c r="H773" s="23" t="s">
        <v>24</v>
      </c>
      <c r="I773" s="23">
        <v>8</v>
      </c>
      <c r="J773" s="23">
        <v>8.1</v>
      </c>
      <c r="K773" s="23">
        <v>1</v>
      </c>
      <c r="L773" s="26">
        <v>50</v>
      </c>
      <c r="M773" s="29">
        <v>0.05</v>
      </c>
      <c r="N773" s="23" t="s">
        <v>156</v>
      </c>
      <c r="O773" s="23" t="s">
        <v>26</v>
      </c>
    </row>
    <row r="774" spans="2:15" s="15" customFormat="1" ht="12.75">
      <c r="B774" s="23">
        <v>761</v>
      </c>
      <c r="C774" s="23" t="s">
        <v>1186</v>
      </c>
      <c r="D774" s="23" t="s">
        <v>1187</v>
      </c>
      <c r="E774" s="23" t="s">
        <v>1188</v>
      </c>
      <c r="F774" s="25" t="s">
        <v>49</v>
      </c>
      <c r="G774" s="26">
        <v>1</v>
      </c>
      <c r="H774" s="23" t="s">
        <v>24</v>
      </c>
      <c r="I774" s="23">
        <v>4</v>
      </c>
      <c r="J774" s="23" t="s">
        <v>50</v>
      </c>
      <c r="K774" s="23">
        <v>1</v>
      </c>
      <c r="L774" s="26">
        <v>4</v>
      </c>
      <c r="M774" s="29">
        <v>4.0000000000000001E-3</v>
      </c>
      <c r="N774" s="23" t="s">
        <v>25</v>
      </c>
      <c r="O774" s="23" t="s">
        <v>26</v>
      </c>
    </row>
    <row r="775" spans="2:15" s="15" customFormat="1" ht="12.75">
      <c r="B775" s="23">
        <v>762</v>
      </c>
      <c r="C775" s="23" t="s">
        <v>1189</v>
      </c>
      <c r="D775" s="23" t="s">
        <v>1187</v>
      </c>
      <c r="E775" s="23" t="s">
        <v>1188</v>
      </c>
      <c r="F775" s="25" t="s">
        <v>49</v>
      </c>
      <c r="G775" s="26">
        <v>1</v>
      </c>
      <c r="H775" s="23" t="s">
        <v>24</v>
      </c>
      <c r="I775" s="23">
        <v>4</v>
      </c>
      <c r="J775" s="23" t="s">
        <v>50</v>
      </c>
      <c r="K775" s="23">
        <v>1</v>
      </c>
      <c r="L775" s="26">
        <v>4</v>
      </c>
      <c r="M775" s="29">
        <v>4.0000000000000001E-3</v>
      </c>
      <c r="N775" s="23" t="s">
        <v>25</v>
      </c>
      <c r="O775" s="23" t="s">
        <v>26</v>
      </c>
    </row>
    <row r="776" spans="2:15" s="15" customFormat="1" ht="12.75">
      <c r="B776" s="23">
        <v>763</v>
      </c>
      <c r="C776" s="24" t="s">
        <v>1190</v>
      </c>
      <c r="D776" s="23" t="s">
        <v>1187</v>
      </c>
      <c r="E776" s="23" t="s">
        <v>31</v>
      </c>
      <c r="F776" s="25" t="s">
        <v>49</v>
      </c>
      <c r="G776" s="26">
        <v>14.12</v>
      </c>
      <c r="H776" s="23" t="s">
        <v>24</v>
      </c>
      <c r="I776" s="23">
        <v>4</v>
      </c>
      <c r="J776" s="23" t="s">
        <v>50</v>
      </c>
      <c r="K776" s="23">
        <v>1</v>
      </c>
      <c r="L776" s="26">
        <v>4</v>
      </c>
      <c r="M776" s="29">
        <v>4.0000000000000001E-3</v>
      </c>
      <c r="N776" s="23" t="s">
        <v>25</v>
      </c>
      <c r="O776" s="23" t="s">
        <v>26</v>
      </c>
    </row>
    <row r="777" spans="2:15" s="15" customFormat="1" ht="12.75">
      <c r="B777" s="23">
        <v>764</v>
      </c>
      <c r="C777" s="23" t="s">
        <v>1191</v>
      </c>
      <c r="D777" s="23" t="s">
        <v>1187</v>
      </c>
      <c r="E777" s="23" t="s">
        <v>31</v>
      </c>
      <c r="F777" s="25" t="s">
        <v>49</v>
      </c>
      <c r="G777" s="26">
        <v>1</v>
      </c>
      <c r="H777" s="23" t="s">
        <v>24</v>
      </c>
      <c r="I777" s="23">
        <v>4</v>
      </c>
      <c r="J777" s="23" t="s">
        <v>50</v>
      </c>
      <c r="K777" s="23">
        <v>1</v>
      </c>
      <c r="L777" s="26">
        <v>4</v>
      </c>
      <c r="M777" s="29">
        <v>4.0000000000000001E-3</v>
      </c>
      <c r="N777" s="23" t="s">
        <v>156</v>
      </c>
      <c r="O777" s="23" t="s">
        <v>26</v>
      </c>
    </row>
    <row r="778" spans="2:15" s="15" customFormat="1" ht="12.75">
      <c r="B778" s="23">
        <v>765</v>
      </c>
      <c r="C778" s="23" t="s">
        <v>1192</v>
      </c>
      <c r="D778" s="23" t="s">
        <v>1187</v>
      </c>
      <c r="E778" s="23" t="s">
        <v>31</v>
      </c>
      <c r="F778" s="25" t="s">
        <v>49</v>
      </c>
      <c r="G778" s="26">
        <v>1</v>
      </c>
      <c r="H778" s="23" t="s">
        <v>24</v>
      </c>
      <c r="I778" s="23">
        <v>4</v>
      </c>
      <c r="J778" s="23" t="s">
        <v>50</v>
      </c>
      <c r="K778" s="23">
        <v>1</v>
      </c>
      <c r="L778" s="26">
        <v>4</v>
      </c>
      <c r="M778" s="29">
        <v>4.0000000000000001E-3</v>
      </c>
      <c r="N778" s="23" t="s">
        <v>156</v>
      </c>
      <c r="O778" s="23" t="s">
        <v>26</v>
      </c>
    </row>
    <row r="779" spans="2:15" s="15" customFormat="1" ht="12.75">
      <c r="B779" s="23">
        <v>766</v>
      </c>
      <c r="C779" s="23" t="s">
        <v>1193</v>
      </c>
      <c r="D779" s="23" t="s">
        <v>1187</v>
      </c>
      <c r="E779" s="23" t="s">
        <v>1194</v>
      </c>
      <c r="F779" s="25" t="s">
        <v>49</v>
      </c>
      <c r="G779" s="26">
        <v>124.58</v>
      </c>
      <c r="H779" s="23" t="s">
        <v>24</v>
      </c>
      <c r="I779" s="23">
        <v>4</v>
      </c>
      <c r="J779" s="23" t="s">
        <v>50</v>
      </c>
      <c r="K779" s="23">
        <v>1</v>
      </c>
      <c r="L779" s="26">
        <v>4</v>
      </c>
      <c r="M779" s="29">
        <v>4.0000000000000001E-3</v>
      </c>
      <c r="N779" s="23" t="s">
        <v>25</v>
      </c>
      <c r="O779" s="23" t="s">
        <v>26</v>
      </c>
    </row>
    <row r="780" spans="2:15" s="15" customFormat="1" ht="12.75">
      <c r="B780" s="23">
        <v>767</v>
      </c>
      <c r="C780" s="23" t="s">
        <v>1195</v>
      </c>
      <c r="D780" s="23" t="s">
        <v>1196</v>
      </c>
      <c r="E780" s="23" t="s">
        <v>1197</v>
      </c>
      <c r="F780" s="25" t="s">
        <v>41</v>
      </c>
      <c r="G780" s="26">
        <v>1</v>
      </c>
      <c r="H780" s="23" t="s">
        <v>24</v>
      </c>
      <c r="I780" s="23">
        <v>8</v>
      </c>
      <c r="J780" s="23">
        <v>8.1999999999999993</v>
      </c>
      <c r="K780" s="23">
        <v>1</v>
      </c>
      <c r="L780" s="26">
        <v>0.1</v>
      </c>
      <c r="M780" s="29">
        <v>1E-4</v>
      </c>
      <c r="N780" s="23" t="s">
        <v>25</v>
      </c>
      <c r="O780" s="23" t="s">
        <v>26</v>
      </c>
    </row>
    <row r="781" spans="2:15" s="15" customFormat="1" ht="12.75">
      <c r="B781" s="23">
        <v>768</v>
      </c>
      <c r="C781" s="23" t="s">
        <v>1198</v>
      </c>
      <c r="D781" s="23" t="s">
        <v>1199</v>
      </c>
      <c r="E781" s="23" t="s">
        <v>1200</v>
      </c>
      <c r="F781" s="25" t="s">
        <v>41</v>
      </c>
      <c r="G781" s="26">
        <v>0.22</v>
      </c>
      <c r="H781" s="23" t="s">
        <v>24</v>
      </c>
      <c r="I781" s="23">
        <v>8</v>
      </c>
      <c r="J781" s="23">
        <v>8.1999999999999993</v>
      </c>
      <c r="K781" s="23">
        <v>1</v>
      </c>
      <c r="L781" s="26">
        <v>0.2</v>
      </c>
      <c r="M781" s="29">
        <v>2.0000000000000001E-4</v>
      </c>
      <c r="N781" s="23" t="s">
        <v>25</v>
      </c>
      <c r="O781" s="23" t="s">
        <v>26</v>
      </c>
    </row>
    <row r="782" spans="2:15" s="15" customFormat="1" ht="12.75">
      <c r="B782" s="23">
        <v>769</v>
      </c>
      <c r="C782" s="23" t="s">
        <v>1201</v>
      </c>
      <c r="D782" s="23" t="s">
        <v>1202</v>
      </c>
      <c r="E782" s="23" t="s">
        <v>1203</v>
      </c>
      <c r="F782" s="25" t="s">
        <v>215</v>
      </c>
      <c r="G782" s="26">
        <v>269.33</v>
      </c>
      <c r="H782" s="23" t="s">
        <v>24</v>
      </c>
      <c r="I782" s="23">
        <v>6</v>
      </c>
      <c r="J782" s="23" t="s">
        <v>436</v>
      </c>
      <c r="K782" s="23">
        <v>1</v>
      </c>
      <c r="L782" s="26">
        <v>0.5</v>
      </c>
      <c r="M782" s="29">
        <v>5.0000000000000001E-4</v>
      </c>
      <c r="N782" s="23" t="s">
        <v>25</v>
      </c>
      <c r="O782" s="23" t="s">
        <v>26</v>
      </c>
    </row>
    <row r="783" spans="2:15" s="15" customFormat="1" ht="12.75">
      <c r="B783" s="23">
        <v>770</v>
      </c>
      <c r="C783" s="23" t="s">
        <v>1204</v>
      </c>
      <c r="D783" s="23" t="s">
        <v>1202</v>
      </c>
      <c r="E783" s="23" t="s">
        <v>1203</v>
      </c>
      <c r="F783" s="25" t="s">
        <v>215</v>
      </c>
      <c r="G783" s="26">
        <v>269.33</v>
      </c>
      <c r="H783" s="23" t="s">
        <v>24</v>
      </c>
      <c r="I783" s="23">
        <v>6</v>
      </c>
      <c r="J783" s="23" t="s">
        <v>436</v>
      </c>
      <c r="K783" s="23">
        <v>1</v>
      </c>
      <c r="L783" s="26">
        <v>0.5</v>
      </c>
      <c r="M783" s="29">
        <v>5.0000000000000001E-4</v>
      </c>
      <c r="N783" s="23" t="s">
        <v>25</v>
      </c>
      <c r="O783" s="23" t="s">
        <v>26</v>
      </c>
    </row>
    <row r="784" spans="2:15" s="15" customFormat="1" ht="12.75">
      <c r="B784" s="23">
        <v>771</v>
      </c>
      <c r="C784" s="23" t="s">
        <v>1205</v>
      </c>
      <c r="D784" s="23" t="s">
        <v>1202</v>
      </c>
      <c r="E784" s="23" t="s">
        <v>1203</v>
      </c>
      <c r="F784" s="25" t="s">
        <v>215</v>
      </c>
      <c r="G784" s="26">
        <v>269.33</v>
      </c>
      <c r="H784" s="23" t="s">
        <v>24</v>
      </c>
      <c r="I784" s="23">
        <v>6</v>
      </c>
      <c r="J784" s="23" t="s">
        <v>436</v>
      </c>
      <c r="K784" s="23">
        <v>1</v>
      </c>
      <c r="L784" s="26">
        <v>0.5</v>
      </c>
      <c r="M784" s="29">
        <v>5.0000000000000001E-4</v>
      </c>
      <c r="N784" s="23" t="s">
        <v>25</v>
      </c>
      <c r="O784" s="23" t="s">
        <v>26</v>
      </c>
    </row>
    <row r="785" spans="2:15" s="15" customFormat="1" ht="12.75">
      <c r="B785" s="23">
        <v>772</v>
      </c>
      <c r="C785" s="24" t="s">
        <v>1206</v>
      </c>
      <c r="D785" s="23" t="s">
        <v>1207</v>
      </c>
      <c r="E785" s="23" t="s">
        <v>293</v>
      </c>
      <c r="F785" s="25" t="s">
        <v>170</v>
      </c>
      <c r="G785" s="26">
        <v>1</v>
      </c>
      <c r="H785" s="23" t="s">
        <v>24</v>
      </c>
      <c r="I785" s="23">
        <v>4</v>
      </c>
      <c r="J785" s="23" t="s">
        <v>42</v>
      </c>
      <c r="K785" s="23">
        <v>1</v>
      </c>
      <c r="L785" s="26">
        <v>22</v>
      </c>
      <c r="M785" s="29">
        <v>2.1999999999999999E-2</v>
      </c>
      <c r="N785" s="23" t="s">
        <v>25</v>
      </c>
      <c r="O785" s="23" t="s">
        <v>26</v>
      </c>
    </row>
    <row r="786" spans="2:15" s="15" customFormat="1" ht="12.75">
      <c r="B786" s="23">
        <v>773</v>
      </c>
      <c r="C786" s="23" t="s">
        <v>1208</v>
      </c>
      <c r="D786" s="23" t="s">
        <v>1207</v>
      </c>
      <c r="E786" s="23" t="s">
        <v>31</v>
      </c>
      <c r="F786" s="25" t="s">
        <v>170</v>
      </c>
      <c r="G786" s="26">
        <v>1</v>
      </c>
      <c r="H786" s="23" t="s">
        <v>24</v>
      </c>
      <c r="I786" s="23">
        <v>4</v>
      </c>
      <c r="J786" s="23" t="s">
        <v>42</v>
      </c>
      <c r="K786" s="23">
        <v>1</v>
      </c>
      <c r="L786" s="26">
        <v>22</v>
      </c>
      <c r="M786" s="29">
        <v>2.1999999999999999E-2</v>
      </c>
      <c r="N786" s="23" t="s">
        <v>25</v>
      </c>
      <c r="O786" s="23" t="s">
        <v>26</v>
      </c>
    </row>
    <row r="787" spans="2:15" s="15" customFormat="1" ht="12.75">
      <c r="B787" s="23">
        <v>774</v>
      </c>
      <c r="C787" s="24" t="s">
        <v>1209</v>
      </c>
      <c r="D787" s="23" t="s">
        <v>1210</v>
      </c>
      <c r="E787" s="23" t="s">
        <v>194</v>
      </c>
      <c r="F787" s="25" t="s">
        <v>49</v>
      </c>
      <c r="G787" s="26">
        <v>1</v>
      </c>
      <c r="H787" s="23" t="s">
        <v>24</v>
      </c>
      <c r="I787" s="23">
        <v>4</v>
      </c>
      <c r="J787" s="23" t="s">
        <v>1211</v>
      </c>
      <c r="K787" s="23">
        <v>1</v>
      </c>
      <c r="L787" s="26">
        <v>3</v>
      </c>
      <c r="M787" s="29">
        <v>3.0000000000000001E-3</v>
      </c>
      <c r="N787" s="23" t="s">
        <v>25</v>
      </c>
      <c r="O787" s="23" t="s">
        <v>26</v>
      </c>
    </row>
    <row r="788" spans="2:15" s="15" customFormat="1" ht="12.75">
      <c r="B788" s="23">
        <v>775</v>
      </c>
      <c r="C788" s="23" t="s">
        <v>1212</v>
      </c>
      <c r="D788" s="23" t="s">
        <v>1213</v>
      </c>
      <c r="E788" s="23" t="s">
        <v>1214</v>
      </c>
      <c r="F788" s="25" t="s">
        <v>170</v>
      </c>
      <c r="G788" s="26">
        <v>1</v>
      </c>
      <c r="H788" s="23" t="s">
        <v>24</v>
      </c>
      <c r="I788" s="23">
        <v>4</v>
      </c>
      <c r="J788" s="23" t="s">
        <v>42</v>
      </c>
      <c r="K788" s="23">
        <v>1</v>
      </c>
      <c r="L788" s="26">
        <v>3</v>
      </c>
      <c r="M788" s="29">
        <v>3.0000000000000001E-3</v>
      </c>
      <c r="N788" s="23" t="s">
        <v>25</v>
      </c>
      <c r="O788" s="23" t="s">
        <v>26</v>
      </c>
    </row>
    <row r="789" spans="2:15" s="15" customFormat="1" ht="12.75">
      <c r="B789" s="23">
        <v>776</v>
      </c>
      <c r="C789" s="23" t="s">
        <v>1215</v>
      </c>
      <c r="D789" s="23" t="s">
        <v>1216</v>
      </c>
      <c r="E789" s="23" t="s">
        <v>1217</v>
      </c>
      <c r="F789" s="25" t="s">
        <v>170</v>
      </c>
      <c r="G789" s="26">
        <v>1</v>
      </c>
      <c r="H789" s="23" t="s">
        <v>24</v>
      </c>
      <c r="I789" s="23">
        <v>4</v>
      </c>
      <c r="J789" s="23" t="s">
        <v>1211</v>
      </c>
      <c r="K789" s="23">
        <v>1</v>
      </c>
      <c r="L789" s="26">
        <v>2.5</v>
      </c>
      <c r="M789" s="29">
        <v>2.5000000000000001E-3</v>
      </c>
      <c r="N789" s="23" t="s">
        <v>25</v>
      </c>
      <c r="O789" s="23" t="s">
        <v>26</v>
      </c>
    </row>
    <row r="790" spans="2:15" s="15" customFormat="1" ht="12.75">
      <c r="B790" s="23">
        <v>777</v>
      </c>
      <c r="C790" s="23" t="s">
        <v>1218</v>
      </c>
      <c r="D790" s="23" t="s">
        <v>1216</v>
      </c>
      <c r="E790" s="23" t="s">
        <v>194</v>
      </c>
      <c r="F790" s="25" t="s">
        <v>170</v>
      </c>
      <c r="G790" s="26">
        <v>1</v>
      </c>
      <c r="H790" s="23" t="s">
        <v>24</v>
      </c>
      <c r="I790" s="23">
        <v>4</v>
      </c>
      <c r="J790" s="23" t="s">
        <v>1211</v>
      </c>
      <c r="K790" s="23">
        <v>1</v>
      </c>
      <c r="L790" s="26">
        <v>2.5</v>
      </c>
      <c r="M790" s="29">
        <v>2.5000000000000001E-3</v>
      </c>
      <c r="N790" s="23" t="s">
        <v>25</v>
      </c>
      <c r="O790" s="23" t="s">
        <v>26</v>
      </c>
    </row>
    <row r="791" spans="2:15" s="15" customFormat="1" ht="12.75">
      <c r="B791" s="23">
        <v>778</v>
      </c>
      <c r="C791" s="23" t="s">
        <v>1219</v>
      </c>
      <c r="D791" s="23" t="s">
        <v>1216</v>
      </c>
      <c r="E791" s="23" t="s">
        <v>194</v>
      </c>
      <c r="F791" s="25" t="s">
        <v>170</v>
      </c>
      <c r="G791" s="26">
        <v>1</v>
      </c>
      <c r="H791" s="23" t="s">
        <v>24</v>
      </c>
      <c r="I791" s="23">
        <v>4</v>
      </c>
      <c r="J791" s="23" t="s">
        <v>1211</v>
      </c>
      <c r="K791" s="23">
        <v>1</v>
      </c>
      <c r="L791" s="26">
        <v>2.5</v>
      </c>
      <c r="M791" s="29">
        <v>2.5000000000000001E-3</v>
      </c>
      <c r="N791" s="23" t="s">
        <v>25</v>
      </c>
      <c r="O791" s="23" t="s">
        <v>26</v>
      </c>
    </row>
    <row r="792" spans="2:15" s="15" customFormat="1" ht="12.75">
      <c r="B792" s="23">
        <v>779</v>
      </c>
      <c r="C792" s="24" t="s">
        <v>1220</v>
      </c>
      <c r="D792" s="23" t="s">
        <v>1221</v>
      </c>
      <c r="E792" s="23" t="s">
        <v>1222</v>
      </c>
      <c r="F792" s="25" t="s">
        <v>170</v>
      </c>
      <c r="G792" s="26">
        <v>1</v>
      </c>
      <c r="H792" s="23" t="s">
        <v>24</v>
      </c>
      <c r="I792" s="23">
        <v>4</v>
      </c>
      <c r="J792" s="23" t="s">
        <v>1211</v>
      </c>
      <c r="K792" s="23">
        <v>1</v>
      </c>
      <c r="L792" s="26">
        <v>7</v>
      </c>
      <c r="M792" s="29">
        <v>7.0000000000000001E-3</v>
      </c>
      <c r="N792" s="23" t="s">
        <v>25</v>
      </c>
      <c r="O792" s="23" t="s">
        <v>26</v>
      </c>
    </row>
    <row r="793" spans="2:15" s="15" customFormat="1" ht="12.75">
      <c r="B793" s="23">
        <v>780</v>
      </c>
      <c r="C793" s="24" t="s">
        <v>1223</v>
      </c>
      <c r="D793" s="23" t="s">
        <v>1221</v>
      </c>
      <c r="E793" s="23" t="s">
        <v>194</v>
      </c>
      <c r="F793" s="25" t="s">
        <v>170</v>
      </c>
      <c r="G793" s="26">
        <v>1</v>
      </c>
      <c r="H793" s="23" t="s">
        <v>24</v>
      </c>
      <c r="I793" s="23">
        <v>4</v>
      </c>
      <c r="J793" s="23" t="s">
        <v>1211</v>
      </c>
      <c r="K793" s="23">
        <v>1</v>
      </c>
      <c r="L793" s="26">
        <v>7</v>
      </c>
      <c r="M793" s="29">
        <v>7.0000000000000001E-3</v>
      </c>
      <c r="N793" s="23" t="s">
        <v>25</v>
      </c>
      <c r="O793" s="23" t="s">
        <v>26</v>
      </c>
    </row>
    <row r="794" spans="2:15" s="15" customFormat="1" ht="12.75">
      <c r="B794" s="23">
        <v>781</v>
      </c>
      <c r="C794" s="24" t="s">
        <v>1224</v>
      </c>
      <c r="D794" s="23" t="s">
        <v>1221</v>
      </c>
      <c r="E794" s="23" t="s">
        <v>194</v>
      </c>
      <c r="F794" s="25" t="s">
        <v>170</v>
      </c>
      <c r="G794" s="26">
        <v>1</v>
      </c>
      <c r="H794" s="23" t="s">
        <v>24</v>
      </c>
      <c r="I794" s="23">
        <v>4</v>
      </c>
      <c r="J794" s="23" t="s">
        <v>1211</v>
      </c>
      <c r="K794" s="23">
        <v>1</v>
      </c>
      <c r="L794" s="26">
        <v>7</v>
      </c>
      <c r="M794" s="29">
        <v>7.0000000000000001E-3</v>
      </c>
      <c r="N794" s="23" t="s">
        <v>25</v>
      </c>
      <c r="O794" s="23" t="s">
        <v>26</v>
      </c>
    </row>
    <row r="795" spans="2:15" s="15" customFormat="1" ht="12.75">
      <c r="B795" s="23">
        <v>782</v>
      </c>
      <c r="C795" s="23" t="s">
        <v>1225</v>
      </c>
      <c r="D795" s="23" t="s">
        <v>1221</v>
      </c>
      <c r="E795" s="23" t="s">
        <v>1226</v>
      </c>
      <c r="F795" s="25" t="s">
        <v>170</v>
      </c>
      <c r="G795" s="26">
        <v>1</v>
      </c>
      <c r="H795" s="23" t="s">
        <v>24</v>
      </c>
      <c r="I795" s="23">
        <v>4</v>
      </c>
      <c r="J795" s="23" t="s">
        <v>1211</v>
      </c>
      <c r="K795" s="23">
        <v>1</v>
      </c>
      <c r="L795" s="26">
        <v>7</v>
      </c>
      <c r="M795" s="29">
        <v>7.0000000000000001E-3</v>
      </c>
      <c r="N795" s="23" t="s">
        <v>25</v>
      </c>
      <c r="O795" s="23" t="s">
        <v>26</v>
      </c>
    </row>
    <row r="796" spans="2:15" s="15" customFormat="1" ht="12.75">
      <c r="B796" s="23">
        <v>783</v>
      </c>
      <c r="C796" s="24" t="s">
        <v>1227</v>
      </c>
      <c r="D796" s="23" t="s">
        <v>1221</v>
      </c>
      <c r="E796" s="23" t="s">
        <v>194</v>
      </c>
      <c r="F796" s="25" t="s">
        <v>170</v>
      </c>
      <c r="G796" s="26">
        <v>1</v>
      </c>
      <c r="H796" s="23" t="s">
        <v>24</v>
      </c>
      <c r="I796" s="23">
        <v>4</v>
      </c>
      <c r="J796" s="23" t="s">
        <v>1211</v>
      </c>
      <c r="K796" s="23">
        <v>1</v>
      </c>
      <c r="L796" s="26">
        <v>7</v>
      </c>
      <c r="M796" s="29">
        <v>7.0000000000000001E-3</v>
      </c>
      <c r="N796" s="23" t="s">
        <v>25</v>
      </c>
      <c r="O796" s="23" t="s">
        <v>26</v>
      </c>
    </row>
    <row r="797" spans="2:15" s="15" customFormat="1" ht="12.75">
      <c r="B797" s="23">
        <v>784</v>
      </c>
      <c r="C797" s="24" t="s">
        <v>1228</v>
      </c>
      <c r="D797" s="23" t="s">
        <v>1221</v>
      </c>
      <c r="E797" s="23" t="s">
        <v>194</v>
      </c>
      <c r="F797" s="25" t="s">
        <v>170</v>
      </c>
      <c r="G797" s="26">
        <v>1</v>
      </c>
      <c r="H797" s="23" t="s">
        <v>24</v>
      </c>
      <c r="I797" s="23">
        <v>4</v>
      </c>
      <c r="J797" s="23" t="s">
        <v>1211</v>
      </c>
      <c r="K797" s="23">
        <v>1</v>
      </c>
      <c r="L797" s="26">
        <v>7</v>
      </c>
      <c r="M797" s="29">
        <v>7.0000000000000001E-3</v>
      </c>
      <c r="N797" s="23" t="s">
        <v>25</v>
      </c>
      <c r="O797" s="23" t="s">
        <v>26</v>
      </c>
    </row>
    <row r="798" spans="2:15" s="15" customFormat="1" ht="12.75">
      <c r="B798" s="23">
        <v>785</v>
      </c>
      <c r="C798" s="23" t="s">
        <v>1229</v>
      </c>
      <c r="D798" s="23" t="s">
        <v>1221</v>
      </c>
      <c r="E798" s="23" t="s">
        <v>194</v>
      </c>
      <c r="F798" s="25" t="s">
        <v>170</v>
      </c>
      <c r="G798" s="26">
        <v>1</v>
      </c>
      <c r="H798" s="23" t="s">
        <v>24</v>
      </c>
      <c r="I798" s="23">
        <v>4</v>
      </c>
      <c r="J798" s="23" t="s">
        <v>1211</v>
      </c>
      <c r="K798" s="23">
        <v>1</v>
      </c>
      <c r="L798" s="26">
        <v>7</v>
      </c>
      <c r="M798" s="29">
        <v>7.0000000000000001E-3</v>
      </c>
      <c r="N798" s="23" t="s">
        <v>25</v>
      </c>
      <c r="O798" s="23" t="s">
        <v>26</v>
      </c>
    </row>
    <row r="799" spans="2:15" s="15" customFormat="1" ht="12.75">
      <c r="B799" s="23">
        <v>786</v>
      </c>
      <c r="C799" s="23" t="s">
        <v>1230</v>
      </c>
      <c r="D799" s="23" t="s">
        <v>1221</v>
      </c>
      <c r="E799" s="23" t="s">
        <v>194</v>
      </c>
      <c r="F799" s="25" t="s">
        <v>170</v>
      </c>
      <c r="G799" s="26">
        <v>1</v>
      </c>
      <c r="H799" s="23" t="s">
        <v>24</v>
      </c>
      <c r="I799" s="23">
        <v>4</v>
      </c>
      <c r="J799" s="23" t="s">
        <v>1211</v>
      </c>
      <c r="K799" s="23">
        <v>1</v>
      </c>
      <c r="L799" s="26">
        <v>7</v>
      </c>
      <c r="M799" s="29">
        <v>7.0000000000000001E-3</v>
      </c>
      <c r="N799" s="23" t="s">
        <v>25</v>
      </c>
      <c r="O799" s="23" t="s">
        <v>26</v>
      </c>
    </row>
    <row r="800" spans="2:15" s="15" customFormat="1" ht="12.75">
      <c r="B800" s="23">
        <v>787</v>
      </c>
      <c r="C800" s="23" t="s">
        <v>1231</v>
      </c>
      <c r="D800" s="23" t="s">
        <v>1221</v>
      </c>
      <c r="E800" s="23" t="s">
        <v>1232</v>
      </c>
      <c r="F800" s="25" t="s">
        <v>170</v>
      </c>
      <c r="G800" s="26">
        <v>1</v>
      </c>
      <c r="H800" s="23" t="s">
        <v>24</v>
      </c>
      <c r="I800" s="23">
        <v>4</v>
      </c>
      <c r="J800" s="23" t="s">
        <v>1211</v>
      </c>
      <c r="K800" s="23">
        <v>1</v>
      </c>
      <c r="L800" s="26">
        <v>7</v>
      </c>
      <c r="M800" s="29">
        <v>7.0000000000000001E-3</v>
      </c>
      <c r="N800" s="23" t="s">
        <v>25</v>
      </c>
      <c r="O800" s="23" t="s">
        <v>26</v>
      </c>
    </row>
    <row r="801" spans="2:15" s="15" customFormat="1" ht="12.75">
      <c r="B801" s="23">
        <v>788</v>
      </c>
      <c r="C801" s="23" t="s">
        <v>1233</v>
      </c>
      <c r="D801" s="23" t="s">
        <v>1221</v>
      </c>
      <c r="E801" s="23" t="s">
        <v>1234</v>
      </c>
      <c r="F801" s="25" t="s">
        <v>170</v>
      </c>
      <c r="G801" s="26">
        <v>1</v>
      </c>
      <c r="H801" s="23" t="s">
        <v>24</v>
      </c>
      <c r="I801" s="23">
        <v>4</v>
      </c>
      <c r="J801" s="23" t="s">
        <v>1211</v>
      </c>
      <c r="K801" s="23">
        <v>1</v>
      </c>
      <c r="L801" s="26">
        <v>7</v>
      </c>
      <c r="M801" s="29">
        <v>7.0000000000000001E-3</v>
      </c>
      <c r="N801" s="23" t="s">
        <v>25</v>
      </c>
      <c r="O801" s="23" t="s">
        <v>26</v>
      </c>
    </row>
    <row r="802" spans="2:15" s="15" customFormat="1" ht="12.75">
      <c r="B802" s="23">
        <v>789</v>
      </c>
      <c r="C802" s="23" t="s">
        <v>1235</v>
      </c>
      <c r="D802" s="23" t="s">
        <v>1221</v>
      </c>
      <c r="E802" s="23" t="s">
        <v>1234</v>
      </c>
      <c r="F802" s="25" t="s">
        <v>170</v>
      </c>
      <c r="G802" s="26">
        <v>1</v>
      </c>
      <c r="H802" s="23" t="s">
        <v>24</v>
      </c>
      <c r="I802" s="23">
        <v>4</v>
      </c>
      <c r="J802" s="23" t="s">
        <v>1211</v>
      </c>
      <c r="K802" s="23">
        <v>1</v>
      </c>
      <c r="L802" s="26">
        <v>7</v>
      </c>
      <c r="M802" s="29">
        <v>7.0000000000000001E-3</v>
      </c>
      <c r="N802" s="23" t="s">
        <v>25</v>
      </c>
      <c r="O802" s="23" t="s">
        <v>26</v>
      </c>
    </row>
    <row r="803" spans="2:15" s="15" customFormat="1" ht="12.75">
      <c r="B803" s="23">
        <v>790</v>
      </c>
      <c r="C803" s="23" t="s">
        <v>1236</v>
      </c>
      <c r="D803" s="23" t="s">
        <v>1237</v>
      </c>
      <c r="E803" s="23" t="s">
        <v>194</v>
      </c>
      <c r="F803" s="25" t="s">
        <v>49</v>
      </c>
      <c r="G803" s="26">
        <v>1</v>
      </c>
      <c r="H803" s="23" t="s">
        <v>24</v>
      </c>
      <c r="I803" s="23">
        <v>4</v>
      </c>
      <c r="J803" s="23" t="s">
        <v>1211</v>
      </c>
      <c r="K803" s="23">
        <v>1</v>
      </c>
      <c r="L803" s="26">
        <v>2</v>
      </c>
      <c r="M803" s="29">
        <v>2E-3</v>
      </c>
      <c r="N803" s="23" t="s">
        <v>25</v>
      </c>
      <c r="O803" s="23" t="s">
        <v>26</v>
      </c>
    </row>
    <row r="804" spans="2:15" s="15" customFormat="1" ht="12.75">
      <c r="B804" s="23">
        <v>791</v>
      </c>
      <c r="C804" s="23" t="s">
        <v>1238</v>
      </c>
      <c r="D804" s="23" t="s">
        <v>1239</v>
      </c>
      <c r="E804" s="23" t="s">
        <v>1240</v>
      </c>
      <c r="F804" s="25" t="s">
        <v>41</v>
      </c>
      <c r="G804" s="26">
        <v>1</v>
      </c>
      <c r="H804" s="23" t="s">
        <v>24</v>
      </c>
      <c r="I804" s="23">
        <v>9</v>
      </c>
      <c r="J804" s="23" t="s">
        <v>826</v>
      </c>
      <c r="K804" s="23">
        <v>1</v>
      </c>
      <c r="L804" s="26">
        <v>0.2</v>
      </c>
      <c r="M804" s="29">
        <v>2.0000000000000001E-4</v>
      </c>
      <c r="N804" s="23" t="s">
        <v>25</v>
      </c>
      <c r="O804" s="23" t="s">
        <v>26</v>
      </c>
    </row>
    <row r="805" spans="2:15" s="15" customFormat="1" ht="12.75">
      <c r="B805" s="23">
        <v>792</v>
      </c>
      <c r="C805" s="23" t="s">
        <v>1241</v>
      </c>
      <c r="D805" s="23" t="s">
        <v>1239</v>
      </c>
      <c r="E805" s="23" t="s">
        <v>1240</v>
      </c>
      <c r="F805" s="25" t="s">
        <v>41</v>
      </c>
      <c r="G805" s="26">
        <v>1</v>
      </c>
      <c r="H805" s="23" t="s">
        <v>24</v>
      </c>
      <c r="I805" s="23">
        <v>9</v>
      </c>
      <c r="J805" s="23" t="s">
        <v>826</v>
      </c>
      <c r="K805" s="23">
        <v>1</v>
      </c>
      <c r="L805" s="26">
        <v>0.2</v>
      </c>
      <c r="M805" s="29">
        <v>2.0000000000000001E-4</v>
      </c>
      <c r="N805" s="23" t="s">
        <v>25</v>
      </c>
      <c r="O805" s="23" t="s">
        <v>26</v>
      </c>
    </row>
    <row r="806" spans="2:15" s="15" customFormat="1" ht="12.75">
      <c r="B806" s="23">
        <v>793</v>
      </c>
      <c r="C806" s="24" t="s">
        <v>1242</v>
      </c>
      <c r="D806" s="23" t="s">
        <v>1243</v>
      </c>
      <c r="E806" s="23" t="s">
        <v>370</v>
      </c>
      <c r="F806" s="25" t="s">
        <v>1244</v>
      </c>
      <c r="G806" s="26">
        <v>1</v>
      </c>
      <c r="H806" s="23" t="s">
        <v>24</v>
      </c>
      <c r="I806" s="23">
        <v>3</v>
      </c>
      <c r="J806" s="23">
        <v>3.2</v>
      </c>
      <c r="K806" s="23">
        <v>1</v>
      </c>
      <c r="L806" s="26">
        <v>1.5</v>
      </c>
      <c r="M806" s="29">
        <v>1.5E-3</v>
      </c>
      <c r="N806" s="23" t="s">
        <v>25</v>
      </c>
      <c r="O806" s="23" t="s">
        <v>26</v>
      </c>
    </row>
    <row r="807" spans="2:15" s="15" customFormat="1" ht="12.75">
      <c r="B807" s="23">
        <v>794</v>
      </c>
      <c r="C807" s="23" t="s">
        <v>1245</v>
      </c>
      <c r="D807" s="23" t="s">
        <v>1246</v>
      </c>
      <c r="E807" s="23" t="s">
        <v>1246</v>
      </c>
      <c r="F807" s="25" t="s">
        <v>49</v>
      </c>
      <c r="G807" s="26">
        <v>1</v>
      </c>
      <c r="H807" s="23" t="s">
        <v>24</v>
      </c>
      <c r="I807" s="23">
        <v>9</v>
      </c>
      <c r="J807" s="23" t="s">
        <v>826</v>
      </c>
      <c r="K807" s="23">
        <v>1</v>
      </c>
      <c r="L807" s="26">
        <v>1.5</v>
      </c>
      <c r="M807" s="29">
        <v>1.5E-3</v>
      </c>
      <c r="N807" s="23" t="s">
        <v>156</v>
      </c>
      <c r="O807" s="23" t="s">
        <v>26</v>
      </c>
    </row>
    <row r="808" spans="2:15" s="15" customFormat="1" ht="12.75">
      <c r="B808" s="23">
        <v>795</v>
      </c>
      <c r="C808" s="23" t="s">
        <v>1247</v>
      </c>
      <c r="D808" s="23" t="s">
        <v>1248</v>
      </c>
      <c r="E808" s="23" t="s">
        <v>1249</v>
      </c>
      <c r="F808" s="25" t="s">
        <v>49</v>
      </c>
      <c r="G808" s="26">
        <v>1</v>
      </c>
      <c r="H808" s="23" t="s">
        <v>24</v>
      </c>
      <c r="I808" s="23">
        <v>4</v>
      </c>
      <c r="J808" s="23" t="s">
        <v>1250</v>
      </c>
      <c r="K808" s="23">
        <v>1</v>
      </c>
      <c r="L808" s="26">
        <v>1</v>
      </c>
      <c r="M808" s="29">
        <v>1E-3</v>
      </c>
      <c r="N808" s="23" t="s">
        <v>25</v>
      </c>
      <c r="O808" s="23" t="s">
        <v>26</v>
      </c>
    </row>
    <row r="809" spans="2:15" s="15" customFormat="1" ht="12.75">
      <c r="B809" s="23">
        <v>796</v>
      </c>
      <c r="C809" s="23" t="s">
        <v>1251</v>
      </c>
      <c r="D809" s="23" t="s">
        <v>1248</v>
      </c>
      <c r="E809" s="23" t="s">
        <v>31</v>
      </c>
      <c r="F809" s="25" t="s">
        <v>49</v>
      </c>
      <c r="G809" s="26">
        <v>1</v>
      </c>
      <c r="H809" s="23" t="s">
        <v>24</v>
      </c>
      <c r="I809" s="23">
        <v>4</v>
      </c>
      <c r="J809" s="23" t="s">
        <v>1250</v>
      </c>
      <c r="K809" s="23">
        <v>1</v>
      </c>
      <c r="L809" s="26">
        <v>1</v>
      </c>
      <c r="M809" s="29">
        <v>1E-3</v>
      </c>
      <c r="N809" s="23" t="s">
        <v>156</v>
      </c>
      <c r="O809" s="23" t="s">
        <v>26</v>
      </c>
    </row>
    <row r="810" spans="2:15" s="15" customFormat="1" ht="12.75">
      <c r="B810" s="23">
        <v>797</v>
      </c>
      <c r="C810" s="23" t="s">
        <v>1252</v>
      </c>
      <c r="D810" s="23" t="s">
        <v>1248</v>
      </c>
      <c r="E810" s="23" t="s">
        <v>188</v>
      </c>
      <c r="F810" s="25" t="s">
        <v>49</v>
      </c>
      <c r="G810" s="26">
        <v>1</v>
      </c>
      <c r="H810" s="23" t="s">
        <v>24</v>
      </c>
      <c r="I810" s="23">
        <v>4</v>
      </c>
      <c r="J810" s="23" t="s">
        <v>1250</v>
      </c>
      <c r="K810" s="23">
        <v>1</v>
      </c>
      <c r="L810" s="26">
        <v>1</v>
      </c>
      <c r="M810" s="29">
        <v>1E-3</v>
      </c>
      <c r="N810" s="23" t="s">
        <v>25</v>
      </c>
      <c r="O810" s="23" t="s">
        <v>26</v>
      </c>
    </row>
    <row r="811" spans="2:15" s="15" customFormat="1" ht="12.75">
      <c r="B811" s="23">
        <v>798</v>
      </c>
      <c r="C811" s="24" t="s">
        <v>1253</v>
      </c>
      <c r="D811" s="23" t="s">
        <v>1254</v>
      </c>
      <c r="E811" s="23" t="s">
        <v>1255</v>
      </c>
      <c r="F811" s="25" t="s">
        <v>23</v>
      </c>
      <c r="G811" s="26">
        <v>13.33</v>
      </c>
      <c r="H811" s="23" t="s">
        <v>24</v>
      </c>
      <c r="I811" s="23">
        <v>5</v>
      </c>
      <c r="J811" s="23">
        <v>5.0999999999999996</v>
      </c>
      <c r="K811" s="23">
        <v>1</v>
      </c>
      <c r="L811" s="26">
        <v>2</v>
      </c>
      <c r="M811" s="29">
        <v>2E-3</v>
      </c>
      <c r="N811" s="23" t="s">
        <v>25</v>
      </c>
      <c r="O811" s="23" t="s">
        <v>26</v>
      </c>
    </row>
    <row r="812" spans="2:15" s="15" customFormat="1" ht="12.75">
      <c r="B812" s="23">
        <v>799</v>
      </c>
      <c r="C812" s="23" t="s">
        <v>1256</v>
      </c>
      <c r="D812" s="23" t="s">
        <v>1254</v>
      </c>
      <c r="E812" s="23" t="s">
        <v>31</v>
      </c>
      <c r="F812" s="25" t="s">
        <v>23</v>
      </c>
      <c r="G812" s="26">
        <v>303</v>
      </c>
      <c r="H812" s="23" t="s">
        <v>24</v>
      </c>
      <c r="I812" s="23">
        <v>5</v>
      </c>
      <c r="J812" s="23">
        <v>5.0999999999999996</v>
      </c>
      <c r="K812" s="23">
        <v>1</v>
      </c>
      <c r="L812" s="26">
        <v>2</v>
      </c>
      <c r="M812" s="29">
        <v>2E-3</v>
      </c>
      <c r="N812" s="23" t="s">
        <v>25</v>
      </c>
      <c r="O812" s="23" t="s">
        <v>26</v>
      </c>
    </row>
    <row r="813" spans="2:15" s="15" customFormat="1" ht="12.75">
      <c r="B813" s="23">
        <v>800</v>
      </c>
      <c r="C813" s="23" t="s">
        <v>1257</v>
      </c>
      <c r="D813" s="23" t="s">
        <v>1254</v>
      </c>
      <c r="E813" s="23" t="s">
        <v>1258</v>
      </c>
      <c r="F813" s="25" t="s">
        <v>23</v>
      </c>
      <c r="G813" s="26">
        <v>303</v>
      </c>
      <c r="H813" s="23" t="s">
        <v>24</v>
      </c>
      <c r="I813" s="23">
        <v>5</v>
      </c>
      <c r="J813" s="23">
        <v>5.0999999999999996</v>
      </c>
      <c r="K813" s="23">
        <v>1</v>
      </c>
      <c r="L813" s="26">
        <v>2</v>
      </c>
      <c r="M813" s="29">
        <v>2E-3</v>
      </c>
      <c r="N813" s="23" t="s">
        <v>25</v>
      </c>
      <c r="O813" s="23" t="s">
        <v>26</v>
      </c>
    </row>
    <row r="814" spans="2:15" s="15" customFormat="1" ht="12.75">
      <c r="B814" s="23">
        <v>801</v>
      </c>
      <c r="C814" s="23" t="s">
        <v>1259</v>
      </c>
      <c r="D814" s="23" t="s">
        <v>1260</v>
      </c>
      <c r="E814" s="23" t="s">
        <v>1261</v>
      </c>
      <c r="F814" s="25" t="s">
        <v>41</v>
      </c>
      <c r="G814" s="26">
        <v>1</v>
      </c>
      <c r="H814" s="23" t="s">
        <v>24</v>
      </c>
      <c r="I814" s="23">
        <v>8</v>
      </c>
      <c r="J814" s="23">
        <v>8.1999999999999993</v>
      </c>
      <c r="K814" s="23">
        <v>1</v>
      </c>
      <c r="L814" s="26">
        <v>0.5</v>
      </c>
      <c r="M814" s="29">
        <v>5.0000000000000001E-4</v>
      </c>
      <c r="N814" s="23" t="s">
        <v>25</v>
      </c>
      <c r="O814" s="23" t="s">
        <v>26</v>
      </c>
    </row>
    <row r="815" spans="2:15" s="15" customFormat="1" ht="12.75">
      <c r="B815" s="23">
        <v>802</v>
      </c>
      <c r="C815" s="23" t="s">
        <v>1262</v>
      </c>
      <c r="D815" s="23" t="s">
        <v>1260</v>
      </c>
      <c r="E815" s="23" t="s">
        <v>1261</v>
      </c>
      <c r="F815" s="25" t="s">
        <v>41</v>
      </c>
      <c r="G815" s="26">
        <v>1</v>
      </c>
      <c r="H815" s="23" t="s">
        <v>24</v>
      </c>
      <c r="I815" s="23">
        <v>8</v>
      </c>
      <c r="J815" s="23">
        <v>8.1999999999999993</v>
      </c>
      <c r="K815" s="23">
        <v>1</v>
      </c>
      <c r="L815" s="26">
        <v>0.5</v>
      </c>
      <c r="M815" s="29">
        <v>5.0000000000000001E-4</v>
      </c>
      <c r="N815" s="23" t="s">
        <v>25</v>
      </c>
      <c r="O815" s="23" t="s">
        <v>26</v>
      </c>
    </row>
    <row r="816" spans="2:15" s="15" customFormat="1" ht="12.75">
      <c r="B816" s="23">
        <v>803</v>
      </c>
      <c r="C816" s="23" t="s">
        <v>1263</v>
      </c>
      <c r="D816" s="23" t="s">
        <v>1260</v>
      </c>
      <c r="E816" s="23" t="s">
        <v>1261</v>
      </c>
      <c r="F816" s="25" t="s">
        <v>41</v>
      </c>
      <c r="G816" s="26">
        <v>1</v>
      </c>
      <c r="H816" s="23" t="s">
        <v>24</v>
      </c>
      <c r="I816" s="23">
        <v>8</v>
      </c>
      <c r="J816" s="23">
        <v>8.1999999999999993</v>
      </c>
      <c r="K816" s="23">
        <v>1</v>
      </c>
      <c r="L816" s="26">
        <v>0.5</v>
      </c>
      <c r="M816" s="29">
        <v>5.0000000000000001E-4</v>
      </c>
      <c r="N816" s="23" t="s">
        <v>25</v>
      </c>
      <c r="O816" s="23" t="s">
        <v>26</v>
      </c>
    </row>
    <row r="817" spans="2:15" s="15" customFormat="1" ht="12.75">
      <c r="B817" s="23">
        <v>804</v>
      </c>
      <c r="C817" s="23" t="s">
        <v>1264</v>
      </c>
      <c r="D817" s="23" t="s">
        <v>1260</v>
      </c>
      <c r="E817" s="23" t="s">
        <v>1261</v>
      </c>
      <c r="F817" s="25" t="s">
        <v>41</v>
      </c>
      <c r="G817" s="26">
        <v>1</v>
      </c>
      <c r="H817" s="23" t="s">
        <v>24</v>
      </c>
      <c r="I817" s="23">
        <v>8</v>
      </c>
      <c r="J817" s="23">
        <v>8.1999999999999993</v>
      </c>
      <c r="K817" s="23">
        <v>1</v>
      </c>
      <c r="L817" s="26">
        <v>0.5</v>
      </c>
      <c r="M817" s="29">
        <v>5.0000000000000001E-4</v>
      </c>
      <c r="N817" s="23" t="s">
        <v>25</v>
      </c>
      <c r="O817" s="23" t="s">
        <v>26</v>
      </c>
    </row>
    <row r="818" spans="2:15" s="15" customFormat="1" ht="12.75">
      <c r="B818" s="23">
        <v>805</v>
      </c>
      <c r="C818" s="23" t="s">
        <v>1265</v>
      </c>
      <c r="D818" s="23" t="s">
        <v>1260</v>
      </c>
      <c r="E818" s="23" t="s">
        <v>1261</v>
      </c>
      <c r="F818" s="25" t="s">
        <v>41</v>
      </c>
      <c r="G818" s="26">
        <v>1</v>
      </c>
      <c r="H818" s="23" t="s">
        <v>24</v>
      </c>
      <c r="I818" s="23">
        <v>8</v>
      </c>
      <c r="J818" s="23">
        <v>8.1999999999999993</v>
      </c>
      <c r="K818" s="23">
        <v>1</v>
      </c>
      <c r="L818" s="26">
        <v>0.5</v>
      </c>
      <c r="M818" s="29">
        <v>5.0000000000000001E-4</v>
      </c>
      <c r="N818" s="23" t="s">
        <v>25</v>
      </c>
      <c r="O818" s="23" t="s">
        <v>26</v>
      </c>
    </row>
    <row r="819" spans="2:15" s="15" customFormat="1" ht="12.75">
      <c r="B819" s="23">
        <v>806</v>
      </c>
      <c r="C819" s="23" t="s">
        <v>1266</v>
      </c>
      <c r="D819" s="23" t="s">
        <v>1267</v>
      </c>
      <c r="E819" s="23" t="s">
        <v>1268</v>
      </c>
      <c r="F819" s="25" t="s">
        <v>183</v>
      </c>
      <c r="G819" s="26">
        <v>1</v>
      </c>
      <c r="H819" s="23" t="s">
        <v>24</v>
      </c>
      <c r="I819" s="23">
        <v>1</v>
      </c>
      <c r="J819" s="23">
        <v>1.1000000000000001</v>
      </c>
      <c r="K819" s="23">
        <v>1</v>
      </c>
      <c r="L819" s="26">
        <v>132.9</v>
      </c>
      <c r="M819" s="29">
        <v>0.13289999999999999</v>
      </c>
      <c r="N819" s="23" t="s">
        <v>25</v>
      </c>
      <c r="O819" s="23" t="s">
        <v>26</v>
      </c>
    </row>
    <row r="820" spans="2:15" s="15" customFormat="1" ht="12.75">
      <c r="B820" s="23">
        <v>807</v>
      </c>
      <c r="C820" s="23" t="s">
        <v>1269</v>
      </c>
      <c r="D820" s="23" t="s">
        <v>1267</v>
      </c>
      <c r="E820" s="23" t="s">
        <v>1270</v>
      </c>
      <c r="F820" s="25" t="s">
        <v>183</v>
      </c>
      <c r="G820" s="26">
        <v>1</v>
      </c>
      <c r="H820" s="23" t="s">
        <v>24</v>
      </c>
      <c r="I820" s="23">
        <v>1</v>
      </c>
      <c r="J820" s="23">
        <v>1.1000000000000001</v>
      </c>
      <c r="K820" s="23">
        <v>1</v>
      </c>
      <c r="L820" s="26">
        <v>132.9</v>
      </c>
      <c r="M820" s="29">
        <v>0.13289999999999999</v>
      </c>
      <c r="N820" s="23" t="s">
        <v>25</v>
      </c>
      <c r="O820" s="23" t="s">
        <v>26</v>
      </c>
    </row>
    <row r="821" spans="2:15" s="15" customFormat="1" ht="12.75">
      <c r="B821" s="23">
        <v>808</v>
      </c>
      <c r="C821" s="23" t="s">
        <v>1271</v>
      </c>
      <c r="D821" s="23" t="s">
        <v>1267</v>
      </c>
      <c r="E821" s="23" t="s">
        <v>1272</v>
      </c>
      <c r="F821" s="25" t="s">
        <v>183</v>
      </c>
      <c r="G821" s="26">
        <v>505</v>
      </c>
      <c r="H821" s="23" t="s">
        <v>24</v>
      </c>
      <c r="I821" s="23">
        <v>1</v>
      </c>
      <c r="J821" s="23">
        <v>1.1000000000000001</v>
      </c>
      <c r="K821" s="23">
        <v>1</v>
      </c>
      <c r="L821" s="26">
        <v>132.9</v>
      </c>
      <c r="M821" s="29">
        <v>0.13289999999999999</v>
      </c>
      <c r="N821" s="23" t="s">
        <v>25</v>
      </c>
      <c r="O821" s="23" t="s">
        <v>26</v>
      </c>
    </row>
    <row r="822" spans="2:15" s="15" customFormat="1" ht="12.75">
      <c r="B822" s="23">
        <v>809</v>
      </c>
      <c r="C822" s="23" t="s">
        <v>1273</v>
      </c>
      <c r="D822" s="23" t="s">
        <v>1274</v>
      </c>
      <c r="E822" s="23" t="s">
        <v>31</v>
      </c>
      <c r="F822" s="25" t="s">
        <v>183</v>
      </c>
      <c r="G822" s="26">
        <v>3240.42</v>
      </c>
      <c r="H822" s="23" t="s">
        <v>24</v>
      </c>
      <c r="I822" s="23">
        <v>1</v>
      </c>
      <c r="J822" s="23">
        <v>1.1000000000000001</v>
      </c>
      <c r="K822" s="23">
        <v>1</v>
      </c>
      <c r="L822" s="26" t="s">
        <v>1275</v>
      </c>
      <c r="M822" s="29" t="e">
        <v>#VALUE!</v>
      </c>
      <c r="N822" s="23" t="s">
        <v>25</v>
      </c>
      <c r="O822" s="23" t="s">
        <v>26</v>
      </c>
    </row>
    <row r="823" spans="2:15" s="15" customFormat="1" ht="12.75">
      <c r="B823" s="23">
        <v>810</v>
      </c>
      <c r="C823" s="23" t="s">
        <v>1276</v>
      </c>
      <c r="D823" s="23" t="s">
        <v>1277</v>
      </c>
      <c r="E823" s="23" t="s">
        <v>31</v>
      </c>
      <c r="F823" s="25" t="s">
        <v>23</v>
      </c>
      <c r="G823" s="26">
        <v>762.67</v>
      </c>
      <c r="H823" s="23" t="s">
        <v>24</v>
      </c>
      <c r="I823" s="23">
        <v>9</v>
      </c>
      <c r="J823" s="23" t="s">
        <v>235</v>
      </c>
      <c r="K823" s="23">
        <v>1</v>
      </c>
      <c r="L823" s="26">
        <v>1.2</v>
      </c>
      <c r="M823" s="29">
        <v>1.1999999999999999E-3</v>
      </c>
      <c r="N823" s="23" t="s">
        <v>25</v>
      </c>
      <c r="O823" s="23" t="s">
        <v>26</v>
      </c>
    </row>
    <row r="824" spans="2:15" s="15" customFormat="1" ht="12.75">
      <c r="B824" s="23">
        <v>811</v>
      </c>
      <c r="C824" s="23" t="s">
        <v>1278</v>
      </c>
      <c r="D824" s="23" t="s">
        <v>1277</v>
      </c>
      <c r="E824" s="23" t="s">
        <v>28</v>
      </c>
      <c r="F824" s="25" t="s">
        <v>195</v>
      </c>
      <c r="G824" s="26">
        <v>4.25</v>
      </c>
      <c r="H824" s="23" t="s">
        <v>24</v>
      </c>
      <c r="I824" s="23">
        <v>9</v>
      </c>
      <c r="J824" s="23" t="s">
        <v>235</v>
      </c>
      <c r="K824" s="23">
        <v>1</v>
      </c>
      <c r="L824" s="26">
        <v>1.2</v>
      </c>
      <c r="M824" s="29">
        <v>1.1999999999999999E-3</v>
      </c>
      <c r="N824" s="23" t="s">
        <v>25</v>
      </c>
      <c r="O824" s="23" t="s">
        <v>26</v>
      </c>
    </row>
    <row r="825" spans="2:15" s="15" customFormat="1" ht="12.75">
      <c r="B825" s="23">
        <v>812</v>
      </c>
      <c r="C825" s="23" t="s">
        <v>1279</v>
      </c>
      <c r="D825" s="23" t="s">
        <v>1277</v>
      </c>
      <c r="E825" s="23" t="s">
        <v>1280</v>
      </c>
      <c r="F825" s="25" t="s">
        <v>23</v>
      </c>
      <c r="G825" s="26">
        <v>2.04</v>
      </c>
      <c r="H825" s="23" t="s">
        <v>24</v>
      </c>
      <c r="I825" s="23">
        <v>9</v>
      </c>
      <c r="J825" s="23" t="s">
        <v>235</v>
      </c>
      <c r="K825" s="23">
        <v>1</v>
      </c>
      <c r="L825" s="26">
        <v>1.2</v>
      </c>
      <c r="M825" s="29">
        <v>1.1999999999999999E-3</v>
      </c>
      <c r="N825" s="23" t="s">
        <v>25</v>
      </c>
      <c r="O825" s="23" t="s">
        <v>26</v>
      </c>
    </row>
    <row r="826" spans="2:15" s="15" customFormat="1" ht="12.75">
      <c r="B826" s="23">
        <v>813</v>
      </c>
      <c r="C826" s="24" t="s">
        <v>1281</v>
      </c>
      <c r="D826" s="23" t="s">
        <v>1282</v>
      </c>
      <c r="E826" s="23" t="s">
        <v>1283</v>
      </c>
      <c r="F826" s="25" t="s">
        <v>170</v>
      </c>
      <c r="G826" s="26">
        <v>12.33</v>
      </c>
      <c r="H826" s="23" t="s">
        <v>24</v>
      </c>
      <c r="I826" s="23">
        <v>2</v>
      </c>
      <c r="J826" s="23">
        <v>2.2999999999999998</v>
      </c>
      <c r="K826" s="23">
        <v>1</v>
      </c>
      <c r="L826" s="26">
        <v>0.45</v>
      </c>
      <c r="M826" s="29">
        <v>4.4999999999999999E-4</v>
      </c>
      <c r="N826" s="23" t="s">
        <v>25</v>
      </c>
      <c r="O826" s="23" t="s">
        <v>26</v>
      </c>
    </row>
    <row r="827" spans="2:15" s="15" customFormat="1" ht="12.75">
      <c r="B827" s="23">
        <v>814</v>
      </c>
      <c r="C827" s="23" t="s">
        <v>1284</v>
      </c>
      <c r="D827" s="23" t="s">
        <v>1285</v>
      </c>
      <c r="E827" s="23" t="s">
        <v>726</v>
      </c>
      <c r="F827" s="25" t="s">
        <v>49</v>
      </c>
      <c r="G827" s="26">
        <v>37</v>
      </c>
      <c r="H827" s="23" t="s">
        <v>24</v>
      </c>
      <c r="I827" s="23">
        <v>4</v>
      </c>
      <c r="J827" s="23" t="s">
        <v>50</v>
      </c>
      <c r="K827" s="23">
        <v>1</v>
      </c>
      <c r="L827" s="26">
        <v>3.9</v>
      </c>
      <c r="M827" s="29">
        <v>3.8999999999999998E-3</v>
      </c>
      <c r="N827" s="23" t="s">
        <v>25</v>
      </c>
      <c r="O827" s="23" t="s">
        <v>26</v>
      </c>
    </row>
    <row r="828" spans="2:15" s="15" customFormat="1" ht="12.75">
      <c r="B828" s="23">
        <v>815</v>
      </c>
      <c r="C828" s="23" t="s">
        <v>1286</v>
      </c>
      <c r="D828" s="23" t="s">
        <v>1287</v>
      </c>
      <c r="E828" s="23" t="s">
        <v>1288</v>
      </c>
      <c r="F828" s="25" t="s">
        <v>49</v>
      </c>
      <c r="G828" s="26">
        <v>185.17</v>
      </c>
      <c r="H828" s="23" t="s">
        <v>24</v>
      </c>
      <c r="I828" s="23">
        <v>4</v>
      </c>
      <c r="J828" s="23" t="s">
        <v>50</v>
      </c>
      <c r="K828" s="23">
        <v>1</v>
      </c>
      <c r="L828" s="26">
        <v>3.9</v>
      </c>
      <c r="M828" s="29">
        <v>3.8999999999999998E-3</v>
      </c>
      <c r="N828" s="23" t="s">
        <v>25</v>
      </c>
      <c r="O828" s="23" t="s">
        <v>26</v>
      </c>
    </row>
    <row r="829" spans="2:15" s="15" customFormat="1" ht="12.75">
      <c r="B829" s="23">
        <v>816</v>
      </c>
      <c r="C829" s="23" t="s">
        <v>1289</v>
      </c>
      <c r="D829" s="23" t="s">
        <v>1290</v>
      </c>
      <c r="E829" s="23" t="s">
        <v>442</v>
      </c>
      <c r="F829" s="25" t="s">
        <v>49</v>
      </c>
      <c r="G829" s="26">
        <v>1</v>
      </c>
      <c r="H829" s="23" t="s">
        <v>24</v>
      </c>
      <c r="I829" s="23">
        <v>4</v>
      </c>
      <c r="J829" s="23" t="s">
        <v>50</v>
      </c>
      <c r="K829" s="23">
        <v>1</v>
      </c>
      <c r="L829" s="26">
        <v>3.9</v>
      </c>
      <c r="M829" s="29">
        <v>3.8999999999999998E-3</v>
      </c>
      <c r="N829" s="23" t="s">
        <v>25</v>
      </c>
      <c r="O829" s="23" t="s">
        <v>26</v>
      </c>
    </row>
    <row r="830" spans="2:15" s="15" customFormat="1" ht="12.75">
      <c r="B830" s="23">
        <v>817</v>
      </c>
      <c r="C830" s="23" t="s">
        <v>1291</v>
      </c>
      <c r="D830" s="23" t="s">
        <v>1290</v>
      </c>
      <c r="E830" s="23" t="s">
        <v>188</v>
      </c>
      <c r="F830" s="25" t="s">
        <v>49</v>
      </c>
      <c r="G830" s="26">
        <v>1</v>
      </c>
      <c r="H830" s="23" t="s">
        <v>24</v>
      </c>
      <c r="I830" s="23">
        <v>4</v>
      </c>
      <c r="J830" s="23" t="s">
        <v>50</v>
      </c>
      <c r="K830" s="23">
        <v>1</v>
      </c>
      <c r="L830" s="26">
        <v>3.9</v>
      </c>
      <c r="M830" s="29">
        <v>3.8999999999999998E-3</v>
      </c>
      <c r="N830" s="23" t="s">
        <v>25</v>
      </c>
      <c r="O830" s="23" t="s">
        <v>26</v>
      </c>
    </row>
    <row r="831" spans="2:15" s="15" customFormat="1" ht="12.75">
      <c r="B831" s="23">
        <v>818</v>
      </c>
      <c r="C831" s="23" t="s">
        <v>1292</v>
      </c>
      <c r="D831" s="23" t="s">
        <v>1290</v>
      </c>
      <c r="E831" s="23" t="s">
        <v>1293</v>
      </c>
      <c r="F831" s="25" t="s">
        <v>49</v>
      </c>
      <c r="G831" s="26">
        <v>1</v>
      </c>
      <c r="H831" s="23" t="s">
        <v>24</v>
      </c>
      <c r="I831" s="23">
        <v>4</v>
      </c>
      <c r="J831" s="23" t="s">
        <v>50</v>
      </c>
      <c r="K831" s="23">
        <v>1</v>
      </c>
      <c r="L831" s="26">
        <v>3.9</v>
      </c>
      <c r="M831" s="29">
        <v>3.8999999999999998E-3</v>
      </c>
      <c r="N831" s="23" t="s">
        <v>25</v>
      </c>
      <c r="O831" s="23" t="s">
        <v>26</v>
      </c>
    </row>
    <row r="832" spans="2:15" s="15" customFormat="1" ht="12.75">
      <c r="B832" s="23">
        <v>819</v>
      </c>
      <c r="C832" s="23" t="s">
        <v>1294</v>
      </c>
      <c r="D832" s="23" t="s">
        <v>1290</v>
      </c>
      <c r="E832" s="23" t="s">
        <v>726</v>
      </c>
      <c r="F832" s="25" t="s">
        <v>49</v>
      </c>
      <c r="G832" s="26">
        <v>1</v>
      </c>
      <c r="H832" s="23" t="s">
        <v>24</v>
      </c>
      <c r="I832" s="23">
        <v>4</v>
      </c>
      <c r="J832" s="23" t="s">
        <v>50</v>
      </c>
      <c r="K832" s="23">
        <v>1</v>
      </c>
      <c r="L832" s="26">
        <v>3.9</v>
      </c>
      <c r="M832" s="29">
        <v>3.8999999999999998E-3</v>
      </c>
      <c r="N832" s="23" t="s">
        <v>25</v>
      </c>
      <c r="O832" s="23" t="s">
        <v>26</v>
      </c>
    </row>
    <row r="833" spans="2:15" s="15" customFormat="1" ht="12.75">
      <c r="B833" s="23">
        <v>820</v>
      </c>
      <c r="C833" s="23" t="s">
        <v>1295</v>
      </c>
      <c r="D833" s="23" t="s">
        <v>1290</v>
      </c>
      <c r="E833" s="23" t="s">
        <v>111</v>
      </c>
      <c r="F833" s="25" t="s">
        <v>49</v>
      </c>
      <c r="G833" s="26">
        <v>1</v>
      </c>
      <c r="H833" s="23" t="s">
        <v>24</v>
      </c>
      <c r="I833" s="23">
        <v>4</v>
      </c>
      <c r="J833" s="23" t="s">
        <v>50</v>
      </c>
      <c r="K833" s="23">
        <v>1</v>
      </c>
      <c r="L833" s="26">
        <v>3.9</v>
      </c>
      <c r="M833" s="29">
        <v>3.8999999999999998E-3</v>
      </c>
      <c r="N833" s="23" t="s">
        <v>25</v>
      </c>
      <c r="O833" s="23" t="s">
        <v>26</v>
      </c>
    </row>
    <row r="834" spans="2:15" s="15" customFormat="1" ht="12.75">
      <c r="B834" s="23">
        <v>821</v>
      </c>
      <c r="C834" s="23" t="s">
        <v>1296</v>
      </c>
      <c r="D834" s="23" t="s">
        <v>1290</v>
      </c>
      <c r="E834" s="23" t="s">
        <v>111</v>
      </c>
      <c r="F834" s="25" t="s">
        <v>49</v>
      </c>
      <c r="G834" s="26">
        <v>1</v>
      </c>
      <c r="H834" s="23" t="s">
        <v>24</v>
      </c>
      <c r="I834" s="23">
        <v>4</v>
      </c>
      <c r="J834" s="23" t="s">
        <v>50</v>
      </c>
      <c r="K834" s="23">
        <v>1</v>
      </c>
      <c r="L834" s="26">
        <v>3.9</v>
      </c>
      <c r="M834" s="29">
        <v>3.8999999999999998E-3</v>
      </c>
      <c r="N834" s="23" t="s">
        <v>25</v>
      </c>
      <c r="O834" s="23" t="s">
        <v>26</v>
      </c>
    </row>
    <row r="835" spans="2:15" s="15" customFormat="1" ht="12.75">
      <c r="B835" s="23">
        <v>822</v>
      </c>
      <c r="C835" s="24" t="s">
        <v>1297</v>
      </c>
      <c r="D835" s="23" t="s">
        <v>1290</v>
      </c>
      <c r="E835" s="23" t="s">
        <v>188</v>
      </c>
      <c r="F835" s="25" t="s">
        <v>49</v>
      </c>
      <c r="G835" s="26">
        <v>1</v>
      </c>
      <c r="H835" s="23" t="s">
        <v>24</v>
      </c>
      <c r="I835" s="23">
        <v>4</v>
      </c>
      <c r="J835" s="23" t="s">
        <v>50</v>
      </c>
      <c r="K835" s="23">
        <v>1</v>
      </c>
      <c r="L835" s="26">
        <v>3.9</v>
      </c>
      <c r="M835" s="29">
        <v>3.8999999999999998E-3</v>
      </c>
      <c r="N835" s="23" t="s">
        <v>25</v>
      </c>
      <c r="O835" s="23" t="s">
        <v>26</v>
      </c>
    </row>
    <row r="836" spans="2:15" s="15" customFormat="1" ht="12.75">
      <c r="B836" s="23">
        <v>823</v>
      </c>
      <c r="C836" s="23" t="s">
        <v>1298</v>
      </c>
      <c r="D836" s="23" t="s">
        <v>1290</v>
      </c>
      <c r="E836" s="23" t="s">
        <v>188</v>
      </c>
      <c r="F836" s="25" t="s">
        <v>49</v>
      </c>
      <c r="G836" s="26">
        <v>1</v>
      </c>
      <c r="H836" s="23" t="s">
        <v>24</v>
      </c>
      <c r="I836" s="23">
        <v>4</v>
      </c>
      <c r="J836" s="23" t="s">
        <v>50</v>
      </c>
      <c r="K836" s="23">
        <v>1</v>
      </c>
      <c r="L836" s="26">
        <v>3.9</v>
      </c>
      <c r="M836" s="29">
        <v>3.8999999999999998E-3</v>
      </c>
      <c r="N836" s="23" t="s">
        <v>25</v>
      </c>
      <c r="O836" s="23" t="s">
        <v>26</v>
      </c>
    </row>
    <row r="837" spans="2:15" s="15" customFormat="1" ht="12.75">
      <c r="B837" s="23">
        <v>824</v>
      </c>
      <c r="C837" s="23" t="s">
        <v>1299</v>
      </c>
      <c r="D837" s="23" t="s">
        <v>1290</v>
      </c>
      <c r="E837" s="23" t="s">
        <v>188</v>
      </c>
      <c r="F837" s="25" t="s">
        <v>49</v>
      </c>
      <c r="G837" s="26">
        <v>1</v>
      </c>
      <c r="H837" s="23" t="s">
        <v>24</v>
      </c>
      <c r="I837" s="23">
        <v>4</v>
      </c>
      <c r="J837" s="23" t="s">
        <v>50</v>
      </c>
      <c r="K837" s="23">
        <v>1</v>
      </c>
      <c r="L837" s="26">
        <v>3.9</v>
      </c>
      <c r="M837" s="29">
        <v>3.8999999999999998E-3</v>
      </c>
      <c r="N837" s="23" t="s">
        <v>25</v>
      </c>
      <c r="O837" s="23" t="s">
        <v>26</v>
      </c>
    </row>
    <row r="838" spans="2:15" s="15" customFormat="1" ht="12.75">
      <c r="B838" s="23">
        <v>825</v>
      </c>
      <c r="C838" s="23" t="s">
        <v>1300</v>
      </c>
      <c r="D838" s="23" t="s">
        <v>1290</v>
      </c>
      <c r="E838" s="23" t="s">
        <v>726</v>
      </c>
      <c r="F838" s="25" t="s">
        <v>49</v>
      </c>
      <c r="G838" s="26">
        <v>1</v>
      </c>
      <c r="H838" s="23" t="s">
        <v>24</v>
      </c>
      <c r="I838" s="23">
        <v>4</v>
      </c>
      <c r="J838" s="23" t="s">
        <v>50</v>
      </c>
      <c r="K838" s="23">
        <v>1</v>
      </c>
      <c r="L838" s="26">
        <v>3.9</v>
      </c>
      <c r="M838" s="29">
        <v>3.8999999999999998E-3</v>
      </c>
      <c r="N838" s="23" t="s">
        <v>25</v>
      </c>
      <c r="O838" s="23" t="s">
        <v>26</v>
      </c>
    </row>
    <row r="839" spans="2:15" s="15" customFormat="1" ht="12.75">
      <c r="B839" s="23">
        <v>826</v>
      </c>
      <c r="C839" s="23" t="s">
        <v>1301</v>
      </c>
      <c r="D839" s="23" t="s">
        <v>1290</v>
      </c>
      <c r="E839" s="23" t="s">
        <v>726</v>
      </c>
      <c r="F839" s="25" t="s">
        <v>49</v>
      </c>
      <c r="G839" s="26">
        <v>36.61</v>
      </c>
      <c r="H839" s="23" t="s">
        <v>24</v>
      </c>
      <c r="I839" s="23">
        <v>4</v>
      </c>
      <c r="J839" s="23" t="s">
        <v>50</v>
      </c>
      <c r="K839" s="23">
        <v>1</v>
      </c>
      <c r="L839" s="26">
        <v>3.9</v>
      </c>
      <c r="M839" s="29">
        <v>3.8999999999999998E-3</v>
      </c>
      <c r="N839" s="23" t="s">
        <v>25</v>
      </c>
      <c r="O839" s="23" t="s">
        <v>26</v>
      </c>
    </row>
    <row r="840" spans="2:15" s="15" customFormat="1" ht="12.75">
      <c r="B840" s="23">
        <v>827</v>
      </c>
      <c r="C840" s="23" t="s">
        <v>1302</v>
      </c>
      <c r="D840" s="23" t="s">
        <v>1290</v>
      </c>
      <c r="E840" s="23" t="s">
        <v>188</v>
      </c>
      <c r="F840" s="25" t="s">
        <v>49</v>
      </c>
      <c r="G840" s="26">
        <v>1</v>
      </c>
      <c r="H840" s="23" t="s">
        <v>24</v>
      </c>
      <c r="I840" s="23">
        <v>4</v>
      </c>
      <c r="J840" s="23" t="s">
        <v>50</v>
      </c>
      <c r="K840" s="23">
        <v>1</v>
      </c>
      <c r="L840" s="26">
        <v>3.9</v>
      </c>
      <c r="M840" s="29">
        <v>3.8999999999999998E-3</v>
      </c>
      <c r="N840" s="23" t="s">
        <v>25</v>
      </c>
      <c r="O840" s="23" t="s">
        <v>26</v>
      </c>
    </row>
    <row r="841" spans="2:15" s="15" customFormat="1" ht="12.75">
      <c r="B841" s="23">
        <v>828</v>
      </c>
      <c r="C841" s="23" t="s">
        <v>1303</v>
      </c>
      <c r="D841" s="23" t="s">
        <v>1290</v>
      </c>
      <c r="E841" s="23" t="s">
        <v>188</v>
      </c>
      <c r="F841" s="25" t="s">
        <v>49</v>
      </c>
      <c r="G841" s="26">
        <v>1</v>
      </c>
      <c r="H841" s="23" t="s">
        <v>24</v>
      </c>
      <c r="I841" s="23">
        <v>4</v>
      </c>
      <c r="J841" s="23" t="s">
        <v>50</v>
      </c>
      <c r="K841" s="23">
        <v>1</v>
      </c>
      <c r="L841" s="26">
        <v>3.9</v>
      </c>
      <c r="M841" s="29">
        <v>3.8999999999999998E-3</v>
      </c>
      <c r="N841" s="23" t="s">
        <v>25</v>
      </c>
      <c r="O841" s="23" t="s">
        <v>26</v>
      </c>
    </row>
    <row r="842" spans="2:15" s="15" customFormat="1" ht="12.75">
      <c r="B842" s="23">
        <v>829</v>
      </c>
      <c r="C842" s="23" t="s">
        <v>1304</v>
      </c>
      <c r="D842" s="23" t="s">
        <v>1290</v>
      </c>
      <c r="E842" s="23" t="s">
        <v>188</v>
      </c>
      <c r="F842" s="25" t="s">
        <v>49</v>
      </c>
      <c r="G842" s="26">
        <v>1</v>
      </c>
      <c r="H842" s="23" t="s">
        <v>24</v>
      </c>
      <c r="I842" s="23">
        <v>4</v>
      </c>
      <c r="J842" s="23" t="s">
        <v>50</v>
      </c>
      <c r="K842" s="23">
        <v>1</v>
      </c>
      <c r="L842" s="26">
        <v>3.9</v>
      </c>
      <c r="M842" s="29">
        <v>3.8999999999999998E-3</v>
      </c>
      <c r="N842" s="23" t="s">
        <v>25</v>
      </c>
      <c r="O842" s="23" t="s">
        <v>26</v>
      </c>
    </row>
    <row r="843" spans="2:15" s="15" customFormat="1" ht="12.75">
      <c r="B843" s="23">
        <v>830</v>
      </c>
      <c r="C843" s="23" t="s">
        <v>1305</v>
      </c>
      <c r="D843" s="23" t="s">
        <v>1290</v>
      </c>
      <c r="E843" s="23" t="s">
        <v>188</v>
      </c>
      <c r="F843" s="25" t="s">
        <v>49</v>
      </c>
      <c r="G843" s="26">
        <v>1</v>
      </c>
      <c r="H843" s="23" t="s">
        <v>24</v>
      </c>
      <c r="I843" s="23">
        <v>4</v>
      </c>
      <c r="J843" s="23" t="s">
        <v>50</v>
      </c>
      <c r="K843" s="23">
        <v>1</v>
      </c>
      <c r="L843" s="26">
        <v>3.9</v>
      </c>
      <c r="M843" s="29">
        <v>3.8999999999999998E-3</v>
      </c>
      <c r="N843" s="23" t="s">
        <v>25</v>
      </c>
      <c r="O843" s="23" t="s">
        <v>26</v>
      </c>
    </row>
    <row r="844" spans="2:15" s="15" customFormat="1" ht="12.75">
      <c r="B844" s="23">
        <v>831</v>
      </c>
      <c r="C844" s="23" t="s">
        <v>1306</v>
      </c>
      <c r="D844" s="23" t="s">
        <v>1290</v>
      </c>
      <c r="E844" s="23" t="s">
        <v>111</v>
      </c>
      <c r="F844" s="25" t="s">
        <v>49</v>
      </c>
      <c r="G844" s="26">
        <v>185.17</v>
      </c>
      <c r="H844" s="23" t="s">
        <v>24</v>
      </c>
      <c r="I844" s="23">
        <v>4</v>
      </c>
      <c r="J844" s="23" t="s">
        <v>50</v>
      </c>
      <c r="K844" s="23">
        <v>1</v>
      </c>
      <c r="L844" s="26">
        <v>3.9</v>
      </c>
      <c r="M844" s="29">
        <v>3.8999999999999998E-3</v>
      </c>
      <c r="N844" s="23" t="s">
        <v>25</v>
      </c>
      <c r="O844" s="23" t="s">
        <v>26</v>
      </c>
    </row>
    <row r="845" spans="2:15" s="15" customFormat="1" ht="12.75">
      <c r="B845" s="23">
        <v>832</v>
      </c>
      <c r="C845" s="23" t="s">
        <v>1307</v>
      </c>
      <c r="D845" s="23" t="s">
        <v>1290</v>
      </c>
      <c r="E845" s="23" t="s">
        <v>111</v>
      </c>
      <c r="F845" s="25" t="s">
        <v>49</v>
      </c>
      <c r="G845" s="26">
        <v>13.68</v>
      </c>
      <c r="H845" s="23" t="s">
        <v>24</v>
      </c>
      <c r="I845" s="23">
        <v>4</v>
      </c>
      <c r="J845" s="23" t="s">
        <v>50</v>
      </c>
      <c r="K845" s="23">
        <v>1</v>
      </c>
      <c r="L845" s="26">
        <v>3.9</v>
      </c>
      <c r="M845" s="29">
        <v>3.8999999999999998E-3</v>
      </c>
      <c r="N845" s="23" t="s">
        <v>25</v>
      </c>
      <c r="O845" s="23" t="s">
        <v>26</v>
      </c>
    </row>
    <row r="846" spans="2:15" s="15" customFormat="1" ht="12.75">
      <c r="B846" s="23">
        <v>833</v>
      </c>
      <c r="C846" s="23" t="s">
        <v>1308</v>
      </c>
      <c r="D846" s="23" t="s">
        <v>1290</v>
      </c>
      <c r="E846" s="23" t="s">
        <v>111</v>
      </c>
      <c r="F846" s="25" t="s">
        <v>49</v>
      </c>
      <c r="G846" s="26">
        <v>1</v>
      </c>
      <c r="H846" s="23" t="s">
        <v>24</v>
      </c>
      <c r="I846" s="23">
        <v>4</v>
      </c>
      <c r="J846" s="23" t="s">
        <v>50</v>
      </c>
      <c r="K846" s="23">
        <v>1</v>
      </c>
      <c r="L846" s="26">
        <v>3.9</v>
      </c>
      <c r="M846" s="29">
        <v>3.8999999999999998E-3</v>
      </c>
      <c r="N846" s="23" t="s">
        <v>25</v>
      </c>
      <c r="O846" s="23" t="s">
        <v>26</v>
      </c>
    </row>
    <row r="847" spans="2:15" s="15" customFormat="1" ht="12.75">
      <c r="B847" s="23">
        <v>834</v>
      </c>
      <c r="C847" s="23" t="s">
        <v>1309</v>
      </c>
      <c r="D847" s="23" t="s">
        <v>1290</v>
      </c>
      <c r="E847" s="23" t="s">
        <v>188</v>
      </c>
      <c r="F847" s="25" t="s">
        <v>49</v>
      </c>
      <c r="G847" s="26">
        <v>1</v>
      </c>
      <c r="H847" s="23" t="s">
        <v>24</v>
      </c>
      <c r="I847" s="23">
        <v>4</v>
      </c>
      <c r="J847" s="23" t="s">
        <v>50</v>
      </c>
      <c r="K847" s="23">
        <v>1</v>
      </c>
      <c r="L847" s="26">
        <v>3.9</v>
      </c>
      <c r="M847" s="29">
        <v>3.8999999999999998E-3</v>
      </c>
      <c r="N847" s="23" t="s">
        <v>25</v>
      </c>
      <c r="O847" s="23" t="s">
        <v>26</v>
      </c>
    </row>
    <row r="848" spans="2:15" s="15" customFormat="1" ht="12.75">
      <c r="B848" s="23">
        <v>835</v>
      </c>
      <c r="C848" s="23" t="s">
        <v>1310</v>
      </c>
      <c r="D848" s="23" t="s">
        <v>1290</v>
      </c>
      <c r="E848" s="23" t="s">
        <v>726</v>
      </c>
      <c r="F848" s="25" t="s">
        <v>49</v>
      </c>
      <c r="G848" s="26">
        <v>185.17</v>
      </c>
      <c r="H848" s="23" t="s">
        <v>24</v>
      </c>
      <c r="I848" s="23">
        <v>4</v>
      </c>
      <c r="J848" s="23" t="s">
        <v>50</v>
      </c>
      <c r="K848" s="23">
        <v>1</v>
      </c>
      <c r="L848" s="26">
        <v>3.9</v>
      </c>
      <c r="M848" s="29">
        <v>3.8999999999999998E-3</v>
      </c>
      <c r="N848" s="23" t="s">
        <v>25</v>
      </c>
      <c r="O848" s="23" t="s">
        <v>26</v>
      </c>
    </row>
    <row r="849" spans="2:15" s="15" customFormat="1" ht="12.75">
      <c r="B849" s="23">
        <v>836</v>
      </c>
      <c r="C849" s="23" t="s">
        <v>1311</v>
      </c>
      <c r="D849" s="23" t="s">
        <v>1290</v>
      </c>
      <c r="E849" s="23" t="s">
        <v>726</v>
      </c>
      <c r="F849" s="25" t="s">
        <v>49</v>
      </c>
      <c r="G849" s="26">
        <v>185.17</v>
      </c>
      <c r="H849" s="23" t="s">
        <v>24</v>
      </c>
      <c r="I849" s="23">
        <v>4</v>
      </c>
      <c r="J849" s="23" t="s">
        <v>50</v>
      </c>
      <c r="K849" s="23">
        <v>1</v>
      </c>
      <c r="L849" s="26">
        <v>3.9</v>
      </c>
      <c r="M849" s="29">
        <v>3.8999999999999998E-3</v>
      </c>
      <c r="N849" s="23" t="s">
        <v>25</v>
      </c>
      <c r="O849" s="23" t="s">
        <v>26</v>
      </c>
    </row>
    <row r="850" spans="2:15" s="15" customFormat="1" ht="12.75">
      <c r="B850" s="23">
        <v>837</v>
      </c>
      <c r="C850" s="23" t="s">
        <v>1312</v>
      </c>
      <c r="D850" s="23" t="s">
        <v>1290</v>
      </c>
      <c r="E850" s="23" t="s">
        <v>111</v>
      </c>
      <c r="F850" s="25" t="s">
        <v>49</v>
      </c>
      <c r="G850" s="26">
        <v>1</v>
      </c>
      <c r="H850" s="23" t="s">
        <v>24</v>
      </c>
      <c r="I850" s="23">
        <v>4</v>
      </c>
      <c r="J850" s="23" t="s">
        <v>50</v>
      </c>
      <c r="K850" s="23">
        <v>1</v>
      </c>
      <c r="L850" s="26">
        <v>3.9</v>
      </c>
      <c r="M850" s="29">
        <v>3.8999999999999998E-3</v>
      </c>
      <c r="N850" s="23" t="s">
        <v>25</v>
      </c>
      <c r="O850" s="23" t="s">
        <v>26</v>
      </c>
    </row>
    <row r="851" spans="2:15" s="15" customFormat="1" ht="12.75">
      <c r="B851" s="23">
        <v>838</v>
      </c>
      <c r="C851" s="23" t="s">
        <v>1313</v>
      </c>
      <c r="D851" s="23" t="s">
        <v>1290</v>
      </c>
      <c r="E851" s="23" t="s">
        <v>111</v>
      </c>
      <c r="F851" s="25" t="s">
        <v>49</v>
      </c>
      <c r="G851" s="26">
        <v>1</v>
      </c>
      <c r="H851" s="23" t="s">
        <v>24</v>
      </c>
      <c r="I851" s="23">
        <v>4</v>
      </c>
      <c r="J851" s="23" t="s">
        <v>50</v>
      </c>
      <c r="K851" s="23">
        <v>1</v>
      </c>
      <c r="L851" s="26">
        <v>3.9</v>
      </c>
      <c r="M851" s="29">
        <v>3.8999999999999998E-3</v>
      </c>
      <c r="N851" s="23" t="s">
        <v>25</v>
      </c>
      <c r="O851" s="23" t="s">
        <v>26</v>
      </c>
    </row>
    <row r="852" spans="2:15" s="15" customFormat="1" ht="12.75">
      <c r="B852" s="23">
        <v>839</v>
      </c>
      <c r="C852" s="23" t="s">
        <v>1314</v>
      </c>
      <c r="D852" s="23" t="s">
        <v>1315</v>
      </c>
      <c r="E852" s="23" t="s">
        <v>442</v>
      </c>
      <c r="F852" s="25" t="s">
        <v>49</v>
      </c>
      <c r="G852" s="26">
        <v>185.17</v>
      </c>
      <c r="H852" s="23" t="s">
        <v>24</v>
      </c>
      <c r="I852" s="23">
        <v>4</v>
      </c>
      <c r="J852" s="23" t="s">
        <v>50</v>
      </c>
      <c r="K852" s="23">
        <v>1</v>
      </c>
      <c r="L852" s="26">
        <v>3.9</v>
      </c>
      <c r="M852" s="29">
        <v>3.8999999999999998E-3</v>
      </c>
      <c r="N852" s="23" t="s">
        <v>25</v>
      </c>
      <c r="O852" s="23" t="s">
        <v>26</v>
      </c>
    </row>
    <row r="853" spans="2:15" s="15" customFormat="1" ht="12.75">
      <c r="B853" s="23">
        <v>840</v>
      </c>
      <c r="C853" s="23" t="s">
        <v>1316</v>
      </c>
      <c r="D853" s="23" t="s">
        <v>1317</v>
      </c>
      <c r="E853" s="23" t="s">
        <v>188</v>
      </c>
      <c r="F853" s="25" t="s">
        <v>49</v>
      </c>
      <c r="G853" s="26">
        <v>1</v>
      </c>
      <c r="H853" s="23" t="s">
        <v>24</v>
      </c>
      <c r="I853" s="23">
        <v>4</v>
      </c>
      <c r="J853" s="23" t="s">
        <v>50</v>
      </c>
      <c r="K853" s="23">
        <v>1</v>
      </c>
      <c r="L853" s="26">
        <v>3.9</v>
      </c>
      <c r="M853" s="29">
        <v>3.8999999999999998E-3</v>
      </c>
      <c r="N853" s="23" t="s">
        <v>25</v>
      </c>
      <c r="O853" s="23" t="s">
        <v>26</v>
      </c>
    </row>
    <row r="854" spans="2:15" s="15" customFormat="1" ht="12.75">
      <c r="B854" s="23">
        <v>841</v>
      </c>
      <c r="C854" s="23" t="s">
        <v>1318</v>
      </c>
      <c r="D854" s="23" t="s">
        <v>1317</v>
      </c>
      <c r="E854" s="23" t="s">
        <v>210</v>
      </c>
      <c r="F854" s="25" t="s">
        <v>49</v>
      </c>
      <c r="G854" s="26">
        <v>1</v>
      </c>
      <c r="H854" s="23" t="s">
        <v>24</v>
      </c>
      <c r="I854" s="23">
        <v>4</v>
      </c>
      <c r="J854" s="23" t="s">
        <v>50</v>
      </c>
      <c r="K854" s="23">
        <v>1</v>
      </c>
      <c r="L854" s="26">
        <v>3.9</v>
      </c>
      <c r="M854" s="29">
        <v>3.8999999999999998E-3</v>
      </c>
      <c r="N854" s="23" t="s">
        <v>25</v>
      </c>
      <c r="O854" s="23" t="s">
        <v>26</v>
      </c>
    </row>
    <row r="855" spans="2:15" s="15" customFormat="1" ht="12.75">
      <c r="B855" s="23">
        <v>842</v>
      </c>
      <c r="C855" s="23" t="s">
        <v>1319</v>
      </c>
      <c r="D855" s="23" t="s">
        <v>1317</v>
      </c>
      <c r="E855" s="23" t="s">
        <v>726</v>
      </c>
      <c r="F855" s="25" t="s">
        <v>49</v>
      </c>
      <c r="G855" s="26">
        <v>1</v>
      </c>
      <c r="H855" s="23" t="s">
        <v>24</v>
      </c>
      <c r="I855" s="23">
        <v>4</v>
      </c>
      <c r="J855" s="23" t="s">
        <v>50</v>
      </c>
      <c r="K855" s="23">
        <v>1</v>
      </c>
      <c r="L855" s="26">
        <v>3.9</v>
      </c>
      <c r="M855" s="29">
        <v>3.8999999999999998E-3</v>
      </c>
      <c r="N855" s="23" t="s">
        <v>25</v>
      </c>
      <c r="O855" s="23" t="s">
        <v>26</v>
      </c>
    </row>
    <row r="856" spans="2:15" s="15" customFormat="1" ht="12.75">
      <c r="B856" s="23">
        <v>843</v>
      </c>
      <c r="C856" s="23" t="s">
        <v>1320</v>
      </c>
      <c r="D856" s="23" t="s">
        <v>1317</v>
      </c>
      <c r="E856" s="23" t="s">
        <v>1321</v>
      </c>
      <c r="F856" s="25" t="s">
        <v>49</v>
      </c>
      <c r="G856" s="26">
        <v>1</v>
      </c>
      <c r="H856" s="23" t="s">
        <v>24</v>
      </c>
      <c r="I856" s="23">
        <v>4</v>
      </c>
      <c r="J856" s="23" t="s">
        <v>50</v>
      </c>
      <c r="K856" s="23">
        <v>1</v>
      </c>
      <c r="L856" s="26">
        <v>3.9</v>
      </c>
      <c r="M856" s="29">
        <v>3.8999999999999998E-3</v>
      </c>
      <c r="N856" s="23" t="s">
        <v>25</v>
      </c>
      <c r="O856" s="23" t="s">
        <v>26</v>
      </c>
    </row>
    <row r="857" spans="2:15" s="15" customFormat="1" ht="12.75">
      <c r="B857" s="23">
        <v>844</v>
      </c>
      <c r="C857" s="23" t="s">
        <v>1322</v>
      </c>
      <c r="D857" s="23" t="s">
        <v>1317</v>
      </c>
      <c r="E857" s="23" t="s">
        <v>188</v>
      </c>
      <c r="F857" s="25" t="s">
        <v>49</v>
      </c>
      <c r="G857" s="26">
        <v>1</v>
      </c>
      <c r="H857" s="23" t="s">
        <v>24</v>
      </c>
      <c r="I857" s="23">
        <v>4</v>
      </c>
      <c r="J857" s="23" t="s">
        <v>50</v>
      </c>
      <c r="K857" s="23">
        <v>1</v>
      </c>
      <c r="L857" s="26">
        <v>3.9</v>
      </c>
      <c r="M857" s="29">
        <v>3.8999999999999998E-3</v>
      </c>
      <c r="N857" s="23" t="s">
        <v>25</v>
      </c>
      <c r="O857" s="23" t="s">
        <v>26</v>
      </c>
    </row>
    <row r="858" spans="2:15" s="15" customFormat="1" ht="12.75">
      <c r="B858" s="23">
        <v>845</v>
      </c>
      <c r="C858" s="23" t="s">
        <v>1323</v>
      </c>
      <c r="D858" s="23" t="s">
        <v>1317</v>
      </c>
      <c r="E858" s="23" t="s">
        <v>188</v>
      </c>
      <c r="F858" s="25" t="s">
        <v>49</v>
      </c>
      <c r="G858" s="26">
        <v>1</v>
      </c>
      <c r="H858" s="23" t="s">
        <v>24</v>
      </c>
      <c r="I858" s="23">
        <v>4</v>
      </c>
      <c r="J858" s="23" t="s">
        <v>50</v>
      </c>
      <c r="K858" s="23">
        <v>1</v>
      </c>
      <c r="L858" s="26">
        <v>3.9</v>
      </c>
      <c r="M858" s="29">
        <v>3.8999999999999998E-3</v>
      </c>
      <c r="N858" s="23" t="s">
        <v>25</v>
      </c>
      <c r="O858" s="23" t="s">
        <v>26</v>
      </c>
    </row>
    <row r="859" spans="2:15" s="15" customFormat="1" ht="12.75">
      <c r="B859" s="23">
        <v>846</v>
      </c>
      <c r="C859" s="23" t="s">
        <v>1324</v>
      </c>
      <c r="D859" s="23" t="s">
        <v>1317</v>
      </c>
      <c r="E859" s="23" t="s">
        <v>188</v>
      </c>
      <c r="F859" s="25" t="s">
        <v>49</v>
      </c>
      <c r="G859" s="26">
        <v>1</v>
      </c>
      <c r="H859" s="23" t="s">
        <v>24</v>
      </c>
      <c r="I859" s="23">
        <v>4</v>
      </c>
      <c r="J859" s="23" t="s">
        <v>50</v>
      </c>
      <c r="K859" s="23">
        <v>1</v>
      </c>
      <c r="L859" s="26">
        <v>3.9</v>
      </c>
      <c r="M859" s="29">
        <v>3.8999999999999998E-3</v>
      </c>
      <c r="N859" s="23" t="s">
        <v>25</v>
      </c>
      <c r="O859" s="23" t="s">
        <v>26</v>
      </c>
    </row>
    <row r="860" spans="2:15" s="15" customFormat="1" ht="12.75">
      <c r="B860" s="23">
        <v>847</v>
      </c>
      <c r="C860" s="23" t="s">
        <v>1325</v>
      </c>
      <c r="D860" s="23" t="s">
        <v>1317</v>
      </c>
      <c r="E860" s="23" t="s">
        <v>188</v>
      </c>
      <c r="F860" s="25" t="s">
        <v>49</v>
      </c>
      <c r="G860" s="26">
        <v>1</v>
      </c>
      <c r="H860" s="23" t="s">
        <v>24</v>
      </c>
      <c r="I860" s="23">
        <v>4</v>
      </c>
      <c r="J860" s="23" t="s">
        <v>50</v>
      </c>
      <c r="K860" s="23">
        <v>1</v>
      </c>
      <c r="L860" s="26">
        <v>3.9</v>
      </c>
      <c r="M860" s="29">
        <v>3.8999999999999998E-3</v>
      </c>
      <c r="N860" s="23" t="s">
        <v>25</v>
      </c>
      <c r="O860" s="23" t="s">
        <v>26</v>
      </c>
    </row>
    <row r="861" spans="2:15" s="15" customFormat="1" ht="12.75">
      <c r="B861" s="23">
        <v>848</v>
      </c>
      <c r="C861" s="23" t="s">
        <v>1326</v>
      </c>
      <c r="D861" s="23" t="s">
        <v>1317</v>
      </c>
      <c r="E861" s="23" t="s">
        <v>188</v>
      </c>
      <c r="F861" s="25" t="s">
        <v>49</v>
      </c>
      <c r="G861" s="26">
        <v>1</v>
      </c>
      <c r="H861" s="23" t="s">
        <v>24</v>
      </c>
      <c r="I861" s="23">
        <v>4</v>
      </c>
      <c r="J861" s="23" t="s">
        <v>50</v>
      </c>
      <c r="K861" s="23">
        <v>1</v>
      </c>
      <c r="L861" s="26">
        <v>3.9</v>
      </c>
      <c r="M861" s="29">
        <v>3.8999999999999998E-3</v>
      </c>
      <c r="N861" s="23" t="s">
        <v>25</v>
      </c>
      <c r="O861" s="23" t="s">
        <v>26</v>
      </c>
    </row>
    <row r="862" spans="2:15" s="15" customFormat="1" ht="12.75">
      <c r="B862" s="23">
        <v>849</v>
      </c>
      <c r="C862" s="23" t="s">
        <v>1327</v>
      </c>
      <c r="D862" s="23" t="s">
        <v>1317</v>
      </c>
      <c r="E862" s="23" t="s">
        <v>188</v>
      </c>
      <c r="F862" s="25" t="s">
        <v>49</v>
      </c>
      <c r="G862" s="26">
        <v>1</v>
      </c>
      <c r="H862" s="23" t="s">
        <v>24</v>
      </c>
      <c r="I862" s="23">
        <v>4</v>
      </c>
      <c r="J862" s="23" t="s">
        <v>50</v>
      </c>
      <c r="K862" s="23">
        <v>1</v>
      </c>
      <c r="L862" s="26">
        <v>3.9</v>
      </c>
      <c r="M862" s="29">
        <v>3.8999999999999998E-3</v>
      </c>
      <c r="N862" s="23" t="s">
        <v>25</v>
      </c>
      <c r="O862" s="23" t="s">
        <v>26</v>
      </c>
    </row>
    <row r="863" spans="2:15" s="15" customFormat="1" ht="12.75">
      <c r="B863" s="23">
        <v>850</v>
      </c>
      <c r="C863" s="23" t="s">
        <v>1328</v>
      </c>
      <c r="D863" s="23" t="s">
        <v>1317</v>
      </c>
      <c r="E863" s="23" t="s">
        <v>188</v>
      </c>
      <c r="F863" s="25" t="s">
        <v>49</v>
      </c>
      <c r="G863" s="26">
        <v>1</v>
      </c>
      <c r="H863" s="23" t="s">
        <v>24</v>
      </c>
      <c r="I863" s="23">
        <v>4</v>
      </c>
      <c r="J863" s="23" t="s">
        <v>50</v>
      </c>
      <c r="K863" s="23">
        <v>1</v>
      </c>
      <c r="L863" s="26">
        <v>3.9</v>
      </c>
      <c r="M863" s="29">
        <v>3.8999999999999998E-3</v>
      </c>
      <c r="N863" s="23" t="s">
        <v>25</v>
      </c>
      <c r="O863" s="23" t="s">
        <v>26</v>
      </c>
    </row>
    <row r="864" spans="2:15" s="15" customFormat="1" ht="12.75">
      <c r="B864" s="23">
        <v>851</v>
      </c>
      <c r="C864" s="23" t="s">
        <v>1329</v>
      </c>
      <c r="D864" s="23" t="s">
        <v>1317</v>
      </c>
      <c r="E864" s="23" t="s">
        <v>188</v>
      </c>
      <c r="F864" s="25" t="s">
        <v>49</v>
      </c>
      <c r="G864" s="26">
        <v>1</v>
      </c>
      <c r="H864" s="23" t="s">
        <v>24</v>
      </c>
      <c r="I864" s="23">
        <v>4</v>
      </c>
      <c r="J864" s="23" t="s">
        <v>50</v>
      </c>
      <c r="K864" s="23">
        <v>1</v>
      </c>
      <c r="L864" s="26">
        <v>3.9</v>
      </c>
      <c r="M864" s="29">
        <v>3.8999999999999998E-3</v>
      </c>
      <c r="N864" s="23" t="s">
        <v>25</v>
      </c>
      <c r="O864" s="23" t="s">
        <v>26</v>
      </c>
    </row>
    <row r="865" spans="2:15" s="15" customFormat="1" ht="12.75">
      <c r="B865" s="23">
        <v>852</v>
      </c>
      <c r="C865" s="23" t="s">
        <v>1330</v>
      </c>
      <c r="D865" s="23" t="s">
        <v>1317</v>
      </c>
      <c r="E865" s="23" t="s">
        <v>188</v>
      </c>
      <c r="F865" s="25" t="s">
        <v>49</v>
      </c>
      <c r="G865" s="26">
        <v>1</v>
      </c>
      <c r="H865" s="23" t="s">
        <v>24</v>
      </c>
      <c r="I865" s="23">
        <v>4</v>
      </c>
      <c r="J865" s="23" t="s">
        <v>50</v>
      </c>
      <c r="K865" s="23">
        <v>1</v>
      </c>
      <c r="L865" s="26">
        <v>3.9</v>
      </c>
      <c r="M865" s="29">
        <v>3.8999999999999998E-3</v>
      </c>
      <c r="N865" s="23" t="s">
        <v>25</v>
      </c>
      <c r="O865" s="23" t="s">
        <v>26</v>
      </c>
    </row>
    <row r="866" spans="2:15" s="15" customFormat="1" ht="12.75">
      <c r="B866" s="23">
        <v>853</v>
      </c>
      <c r="C866" s="23" t="s">
        <v>1331</v>
      </c>
      <c r="D866" s="23" t="s">
        <v>1317</v>
      </c>
      <c r="E866" s="23" t="s">
        <v>188</v>
      </c>
      <c r="F866" s="25" t="s">
        <v>49</v>
      </c>
      <c r="G866" s="26">
        <v>1</v>
      </c>
      <c r="H866" s="23" t="s">
        <v>24</v>
      </c>
      <c r="I866" s="23">
        <v>4</v>
      </c>
      <c r="J866" s="23" t="s">
        <v>50</v>
      </c>
      <c r="K866" s="23">
        <v>1</v>
      </c>
      <c r="L866" s="26">
        <v>3.9</v>
      </c>
      <c r="M866" s="29">
        <v>3.8999999999999998E-3</v>
      </c>
      <c r="N866" s="23" t="s">
        <v>25</v>
      </c>
      <c r="O866" s="23" t="s">
        <v>26</v>
      </c>
    </row>
    <row r="867" spans="2:15" s="15" customFormat="1" ht="12.75">
      <c r="B867" s="23">
        <v>854</v>
      </c>
      <c r="C867" s="23" t="s">
        <v>1332</v>
      </c>
      <c r="D867" s="23" t="s">
        <v>1317</v>
      </c>
      <c r="E867" s="23" t="s">
        <v>188</v>
      </c>
      <c r="F867" s="25" t="s">
        <v>49</v>
      </c>
      <c r="G867" s="26">
        <v>1</v>
      </c>
      <c r="H867" s="23" t="s">
        <v>24</v>
      </c>
      <c r="I867" s="23">
        <v>4</v>
      </c>
      <c r="J867" s="23" t="s">
        <v>50</v>
      </c>
      <c r="K867" s="23">
        <v>1</v>
      </c>
      <c r="L867" s="26">
        <v>3.9</v>
      </c>
      <c r="M867" s="29">
        <v>3.8999999999999998E-3</v>
      </c>
      <c r="N867" s="23" t="s">
        <v>25</v>
      </c>
      <c r="O867" s="23" t="s">
        <v>26</v>
      </c>
    </row>
    <row r="868" spans="2:15" s="15" customFormat="1" ht="12.75">
      <c r="B868" s="23">
        <v>855</v>
      </c>
      <c r="C868" s="23" t="s">
        <v>1333</v>
      </c>
      <c r="D868" s="23" t="s">
        <v>1317</v>
      </c>
      <c r="E868" s="23" t="s">
        <v>188</v>
      </c>
      <c r="F868" s="25" t="s">
        <v>49</v>
      </c>
      <c r="G868" s="26">
        <v>1</v>
      </c>
      <c r="H868" s="23" t="s">
        <v>24</v>
      </c>
      <c r="I868" s="23">
        <v>4</v>
      </c>
      <c r="J868" s="23" t="s">
        <v>50</v>
      </c>
      <c r="K868" s="23">
        <v>1</v>
      </c>
      <c r="L868" s="26">
        <v>3.9</v>
      </c>
      <c r="M868" s="29">
        <v>3.8999999999999998E-3</v>
      </c>
      <c r="N868" s="23" t="s">
        <v>25</v>
      </c>
      <c r="O868" s="23" t="s">
        <v>26</v>
      </c>
    </row>
    <row r="869" spans="2:15" s="15" customFormat="1" ht="12.75">
      <c r="B869" s="23">
        <v>856</v>
      </c>
      <c r="C869" s="24" t="s">
        <v>1334</v>
      </c>
      <c r="D869" s="23" t="s">
        <v>1317</v>
      </c>
      <c r="E869" s="23" t="s">
        <v>210</v>
      </c>
      <c r="F869" s="25" t="s">
        <v>49</v>
      </c>
      <c r="G869" s="26">
        <v>1</v>
      </c>
      <c r="H869" s="23" t="s">
        <v>24</v>
      </c>
      <c r="I869" s="23">
        <v>4</v>
      </c>
      <c r="J869" s="23" t="s">
        <v>50</v>
      </c>
      <c r="K869" s="23">
        <v>1</v>
      </c>
      <c r="L869" s="26">
        <v>3.9</v>
      </c>
      <c r="M869" s="29">
        <v>3.8999999999999998E-3</v>
      </c>
      <c r="N869" s="23" t="s">
        <v>25</v>
      </c>
      <c r="O869" s="23" t="s">
        <v>26</v>
      </c>
    </row>
    <row r="870" spans="2:15" s="15" customFormat="1" ht="12.75">
      <c r="B870" s="23">
        <v>857</v>
      </c>
      <c r="C870" s="23" t="s">
        <v>1335</v>
      </c>
      <c r="D870" s="23" t="s">
        <v>1317</v>
      </c>
      <c r="E870" s="23" t="s">
        <v>188</v>
      </c>
      <c r="F870" s="25" t="s">
        <v>49</v>
      </c>
      <c r="G870" s="26">
        <v>1</v>
      </c>
      <c r="H870" s="23" t="s">
        <v>24</v>
      </c>
      <c r="I870" s="23">
        <v>4</v>
      </c>
      <c r="J870" s="23" t="s">
        <v>50</v>
      </c>
      <c r="K870" s="23">
        <v>1</v>
      </c>
      <c r="L870" s="26">
        <v>3.9</v>
      </c>
      <c r="M870" s="29">
        <v>3.8999999999999998E-3</v>
      </c>
      <c r="N870" s="23" t="s">
        <v>25</v>
      </c>
      <c r="O870" s="23" t="s">
        <v>26</v>
      </c>
    </row>
    <row r="871" spans="2:15" s="15" customFormat="1" ht="12.75">
      <c r="B871" s="23">
        <v>858</v>
      </c>
      <c r="C871" s="23" t="s">
        <v>1336</v>
      </c>
      <c r="D871" s="23" t="s">
        <v>1317</v>
      </c>
      <c r="E871" s="23" t="s">
        <v>188</v>
      </c>
      <c r="F871" s="25" t="s">
        <v>49</v>
      </c>
      <c r="G871" s="26">
        <v>1</v>
      </c>
      <c r="H871" s="23" t="s">
        <v>24</v>
      </c>
      <c r="I871" s="23">
        <v>4</v>
      </c>
      <c r="J871" s="23" t="s">
        <v>50</v>
      </c>
      <c r="K871" s="23">
        <v>1</v>
      </c>
      <c r="L871" s="26">
        <v>3.9</v>
      </c>
      <c r="M871" s="29">
        <v>3.8999999999999998E-3</v>
      </c>
      <c r="N871" s="23" t="s">
        <v>25</v>
      </c>
      <c r="O871" s="23" t="s">
        <v>26</v>
      </c>
    </row>
    <row r="872" spans="2:15" s="15" customFormat="1" ht="12.75">
      <c r="B872" s="23">
        <v>859</v>
      </c>
      <c r="C872" s="23" t="s">
        <v>1337</v>
      </c>
      <c r="D872" s="23" t="s">
        <v>1317</v>
      </c>
      <c r="E872" s="23" t="s">
        <v>188</v>
      </c>
      <c r="F872" s="25" t="s">
        <v>49</v>
      </c>
      <c r="G872" s="26">
        <v>1</v>
      </c>
      <c r="H872" s="23" t="s">
        <v>24</v>
      </c>
      <c r="I872" s="23">
        <v>4</v>
      </c>
      <c r="J872" s="23" t="s">
        <v>50</v>
      </c>
      <c r="K872" s="23">
        <v>1</v>
      </c>
      <c r="L872" s="26">
        <v>3.9</v>
      </c>
      <c r="M872" s="29">
        <v>3.8999999999999998E-3</v>
      </c>
      <c r="N872" s="23" t="s">
        <v>25</v>
      </c>
      <c r="O872" s="23" t="s">
        <v>26</v>
      </c>
    </row>
    <row r="873" spans="2:15" s="15" customFormat="1" ht="12.75">
      <c r="B873" s="23">
        <v>860</v>
      </c>
      <c r="C873" s="23" t="s">
        <v>1338</v>
      </c>
      <c r="D873" s="23" t="s">
        <v>1317</v>
      </c>
      <c r="E873" s="23" t="s">
        <v>188</v>
      </c>
      <c r="F873" s="25" t="s">
        <v>49</v>
      </c>
      <c r="G873" s="26">
        <v>1</v>
      </c>
      <c r="H873" s="23" t="s">
        <v>24</v>
      </c>
      <c r="I873" s="23">
        <v>4</v>
      </c>
      <c r="J873" s="23" t="s">
        <v>50</v>
      </c>
      <c r="K873" s="23">
        <v>1</v>
      </c>
      <c r="L873" s="26">
        <v>3.9</v>
      </c>
      <c r="M873" s="29">
        <v>3.8999999999999998E-3</v>
      </c>
      <c r="N873" s="23" t="s">
        <v>25</v>
      </c>
      <c r="O873" s="23" t="s">
        <v>26</v>
      </c>
    </row>
    <row r="874" spans="2:15" s="15" customFormat="1" ht="12.75">
      <c r="B874" s="23">
        <v>861</v>
      </c>
      <c r="C874" s="23" t="s">
        <v>1339</v>
      </c>
      <c r="D874" s="23" t="s">
        <v>1317</v>
      </c>
      <c r="E874" s="23" t="s">
        <v>188</v>
      </c>
      <c r="F874" s="25" t="s">
        <v>49</v>
      </c>
      <c r="G874" s="26">
        <v>1</v>
      </c>
      <c r="H874" s="23" t="s">
        <v>24</v>
      </c>
      <c r="I874" s="23">
        <v>4</v>
      </c>
      <c r="J874" s="23" t="s">
        <v>50</v>
      </c>
      <c r="K874" s="23">
        <v>1</v>
      </c>
      <c r="L874" s="26">
        <v>3.9</v>
      </c>
      <c r="M874" s="29">
        <v>3.8999999999999998E-3</v>
      </c>
      <c r="N874" s="23" t="s">
        <v>25</v>
      </c>
      <c r="O874" s="23" t="s">
        <v>26</v>
      </c>
    </row>
    <row r="875" spans="2:15" s="15" customFormat="1" ht="12.75">
      <c r="B875" s="23">
        <v>862</v>
      </c>
      <c r="C875" s="23" t="s">
        <v>1340</v>
      </c>
      <c r="D875" s="23" t="s">
        <v>1317</v>
      </c>
      <c r="E875" s="23" t="s">
        <v>188</v>
      </c>
      <c r="F875" s="25" t="s">
        <v>49</v>
      </c>
      <c r="G875" s="26">
        <v>1</v>
      </c>
      <c r="H875" s="23" t="s">
        <v>24</v>
      </c>
      <c r="I875" s="23">
        <v>4</v>
      </c>
      <c r="J875" s="23" t="s">
        <v>50</v>
      </c>
      <c r="K875" s="23">
        <v>1</v>
      </c>
      <c r="L875" s="26">
        <v>3.9</v>
      </c>
      <c r="M875" s="29">
        <v>3.8999999999999998E-3</v>
      </c>
      <c r="N875" s="23" t="s">
        <v>25</v>
      </c>
      <c r="O875" s="23" t="s">
        <v>26</v>
      </c>
    </row>
    <row r="876" spans="2:15" s="15" customFormat="1" ht="12.75">
      <c r="B876" s="23">
        <v>863</v>
      </c>
      <c r="C876" s="23" t="s">
        <v>1341</v>
      </c>
      <c r="D876" s="23" t="s">
        <v>1317</v>
      </c>
      <c r="E876" s="23" t="s">
        <v>188</v>
      </c>
      <c r="F876" s="25" t="s">
        <v>49</v>
      </c>
      <c r="G876" s="26">
        <v>1</v>
      </c>
      <c r="H876" s="23" t="s">
        <v>24</v>
      </c>
      <c r="I876" s="23">
        <v>4</v>
      </c>
      <c r="J876" s="23" t="s">
        <v>50</v>
      </c>
      <c r="K876" s="23">
        <v>1</v>
      </c>
      <c r="L876" s="26">
        <v>3.9</v>
      </c>
      <c r="M876" s="29">
        <v>3.8999999999999998E-3</v>
      </c>
      <c r="N876" s="23" t="s">
        <v>25</v>
      </c>
      <c r="O876" s="23" t="s">
        <v>26</v>
      </c>
    </row>
    <row r="877" spans="2:15" s="15" customFormat="1" ht="12.75">
      <c r="B877" s="23">
        <v>864</v>
      </c>
      <c r="C877" s="23" t="s">
        <v>1342</v>
      </c>
      <c r="D877" s="23" t="s">
        <v>1317</v>
      </c>
      <c r="E877" s="23" t="s">
        <v>31</v>
      </c>
      <c r="F877" s="25" t="s">
        <v>49</v>
      </c>
      <c r="G877" s="26">
        <v>1</v>
      </c>
      <c r="H877" s="23" t="s">
        <v>24</v>
      </c>
      <c r="I877" s="23">
        <v>4</v>
      </c>
      <c r="J877" s="23" t="s">
        <v>50</v>
      </c>
      <c r="K877" s="23">
        <v>1</v>
      </c>
      <c r="L877" s="26">
        <v>3.9</v>
      </c>
      <c r="M877" s="29">
        <v>3.8999999999999998E-3</v>
      </c>
      <c r="N877" s="23" t="s">
        <v>25</v>
      </c>
      <c r="O877" s="23" t="s">
        <v>26</v>
      </c>
    </row>
    <row r="878" spans="2:15" s="15" customFormat="1" ht="12.75">
      <c r="B878" s="23">
        <v>865</v>
      </c>
      <c r="C878" s="23" t="s">
        <v>1343</v>
      </c>
      <c r="D878" s="23" t="s">
        <v>1317</v>
      </c>
      <c r="E878" s="23" t="s">
        <v>188</v>
      </c>
      <c r="F878" s="25" t="s">
        <v>49</v>
      </c>
      <c r="G878" s="26">
        <v>1</v>
      </c>
      <c r="H878" s="23" t="s">
        <v>24</v>
      </c>
      <c r="I878" s="23">
        <v>4</v>
      </c>
      <c r="J878" s="23" t="s">
        <v>50</v>
      </c>
      <c r="K878" s="23">
        <v>1</v>
      </c>
      <c r="L878" s="26">
        <v>3.9</v>
      </c>
      <c r="M878" s="29">
        <v>3.8999999999999998E-3</v>
      </c>
      <c r="N878" s="23" t="s">
        <v>25</v>
      </c>
      <c r="O878" s="23" t="s">
        <v>26</v>
      </c>
    </row>
    <row r="879" spans="2:15" s="15" customFormat="1" ht="12.75">
      <c r="B879" s="23">
        <v>866</v>
      </c>
      <c r="C879" s="23" t="s">
        <v>1344</v>
      </c>
      <c r="D879" s="23" t="s">
        <v>1317</v>
      </c>
      <c r="E879" s="23" t="s">
        <v>726</v>
      </c>
      <c r="F879" s="25" t="s">
        <v>49</v>
      </c>
      <c r="G879" s="26">
        <v>1</v>
      </c>
      <c r="H879" s="23" t="s">
        <v>24</v>
      </c>
      <c r="I879" s="23">
        <v>4</v>
      </c>
      <c r="J879" s="23" t="s">
        <v>50</v>
      </c>
      <c r="K879" s="23">
        <v>1</v>
      </c>
      <c r="L879" s="26">
        <v>3.9</v>
      </c>
      <c r="M879" s="29">
        <v>3.8999999999999998E-3</v>
      </c>
      <c r="N879" s="23" t="s">
        <v>25</v>
      </c>
      <c r="O879" s="23" t="s">
        <v>26</v>
      </c>
    </row>
    <row r="880" spans="2:15" s="15" customFormat="1" ht="12.75">
      <c r="B880" s="23">
        <v>867</v>
      </c>
      <c r="C880" s="23" t="s">
        <v>1345</v>
      </c>
      <c r="D880" s="23" t="s">
        <v>1317</v>
      </c>
      <c r="E880" s="23" t="s">
        <v>188</v>
      </c>
      <c r="F880" s="25" t="s">
        <v>49</v>
      </c>
      <c r="G880" s="26">
        <v>537.24</v>
      </c>
      <c r="H880" s="23" t="s">
        <v>24</v>
      </c>
      <c r="I880" s="23">
        <v>4</v>
      </c>
      <c r="J880" s="23" t="s">
        <v>50</v>
      </c>
      <c r="K880" s="23">
        <v>1</v>
      </c>
      <c r="L880" s="26">
        <v>3.9</v>
      </c>
      <c r="M880" s="29">
        <v>3.8999999999999998E-3</v>
      </c>
      <c r="N880" s="23" t="s">
        <v>25</v>
      </c>
      <c r="O880" s="23" t="s">
        <v>26</v>
      </c>
    </row>
    <row r="881" spans="2:15" s="15" customFormat="1" ht="12.75">
      <c r="B881" s="23">
        <v>868</v>
      </c>
      <c r="C881" s="23" t="s">
        <v>1346</v>
      </c>
      <c r="D881" s="23" t="s">
        <v>1317</v>
      </c>
      <c r="E881" s="23" t="s">
        <v>188</v>
      </c>
      <c r="F881" s="25" t="s">
        <v>49</v>
      </c>
      <c r="G881" s="26">
        <v>1</v>
      </c>
      <c r="H881" s="23" t="s">
        <v>24</v>
      </c>
      <c r="I881" s="23">
        <v>4</v>
      </c>
      <c r="J881" s="23" t="s">
        <v>50</v>
      </c>
      <c r="K881" s="23">
        <v>1</v>
      </c>
      <c r="L881" s="26">
        <v>3.9</v>
      </c>
      <c r="M881" s="29">
        <v>3.8999999999999998E-3</v>
      </c>
      <c r="N881" s="23" t="s">
        <v>25</v>
      </c>
      <c r="O881" s="23" t="s">
        <v>26</v>
      </c>
    </row>
    <row r="882" spans="2:15" s="15" customFormat="1" ht="12.75">
      <c r="B882" s="23">
        <v>869</v>
      </c>
      <c r="C882" s="24" t="s">
        <v>1347</v>
      </c>
      <c r="D882" s="23" t="s">
        <v>1317</v>
      </c>
      <c r="E882" s="23" t="s">
        <v>188</v>
      </c>
      <c r="F882" s="25" t="s">
        <v>49</v>
      </c>
      <c r="G882" s="26">
        <v>1</v>
      </c>
      <c r="H882" s="23" t="s">
        <v>24</v>
      </c>
      <c r="I882" s="23">
        <v>4</v>
      </c>
      <c r="J882" s="23" t="s">
        <v>50</v>
      </c>
      <c r="K882" s="23">
        <v>1</v>
      </c>
      <c r="L882" s="26">
        <v>3.9</v>
      </c>
      <c r="M882" s="29">
        <v>3.8999999999999998E-3</v>
      </c>
      <c r="N882" s="23" t="s">
        <v>25</v>
      </c>
      <c r="O882" s="23" t="s">
        <v>26</v>
      </c>
    </row>
    <row r="883" spans="2:15" s="15" customFormat="1" ht="12.75">
      <c r="B883" s="23">
        <v>870</v>
      </c>
      <c r="C883" s="23" t="s">
        <v>1348</v>
      </c>
      <c r="D883" s="23" t="s">
        <v>1317</v>
      </c>
      <c r="E883" s="23" t="s">
        <v>188</v>
      </c>
      <c r="F883" s="25" t="s">
        <v>49</v>
      </c>
      <c r="G883" s="26">
        <v>1</v>
      </c>
      <c r="H883" s="23" t="s">
        <v>24</v>
      </c>
      <c r="I883" s="23">
        <v>4</v>
      </c>
      <c r="J883" s="23" t="s">
        <v>50</v>
      </c>
      <c r="K883" s="23">
        <v>1</v>
      </c>
      <c r="L883" s="26">
        <v>3.9</v>
      </c>
      <c r="M883" s="29">
        <v>3.8999999999999998E-3</v>
      </c>
      <c r="N883" s="23" t="s">
        <v>25</v>
      </c>
      <c r="O883" s="23" t="s">
        <v>26</v>
      </c>
    </row>
    <row r="884" spans="2:15" s="15" customFormat="1" ht="12.75">
      <c r="B884" s="23">
        <v>871</v>
      </c>
      <c r="C884" s="23" t="s">
        <v>1349</v>
      </c>
      <c r="D884" s="23" t="s">
        <v>1317</v>
      </c>
      <c r="E884" s="23" t="s">
        <v>188</v>
      </c>
      <c r="F884" s="25" t="s">
        <v>49</v>
      </c>
      <c r="G884" s="26">
        <v>1</v>
      </c>
      <c r="H884" s="23" t="s">
        <v>24</v>
      </c>
      <c r="I884" s="23">
        <v>4</v>
      </c>
      <c r="J884" s="23" t="s">
        <v>50</v>
      </c>
      <c r="K884" s="23">
        <v>1</v>
      </c>
      <c r="L884" s="26">
        <v>3.9</v>
      </c>
      <c r="M884" s="29">
        <v>3.8999999999999998E-3</v>
      </c>
      <c r="N884" s="23" t="s">
        <v>25</v>
      </c>
      <c r="O884" s="23" t="s">
        <v>26</v>
      </c>
    </row>
    <row r="885" spans="2:15" s="15" customFormat="1" ht="12.75">
      <c r="B885" s="23">
        <v>872</v>
      </c>
      <c r="C885" s="24" t="s">
        <v>1350</v>
      </c>
      <c r="D885" s="30" t="s">
        <v>1317</v>
      </c>
      <c r="E885" s="30" t="s">
        <v>188</v>
      </c>
      <c r="F885" s="25" t="s">
        <v>49</v>
      </c>
      <c r="G885" s="26">
        <v>1</v>
      </c>
      <c r="H885" s="23" t="s">
        <v>24</v>
      </c>
      <c r="I885" s="23">
        <v>4</v>
      </c>
      <c r="J885" s="23" t="s">
        <v>50</v>
      </c>
      <c r="K885" s="23">
        <v>1</v>
      </c>
      <c r="L885" s="26">
        <v>3.9</v>
      </c>
      <c r="M885" s="29">
        <v>3.8999999999999998E-3</v>
      </c>
      <c r="N885" s="23" t="s">
        <v>25</v>
      </c>
      <c r="O885" s="23" t="s">
        <v>26</v>
      </c>
    </row>
    <row r="886" spans="2:15" s="15" customFormat="1" ht="12.75">
      <c r="B886" s="23">
        <v>873</v>
      </c>
      <c r="C886" s="24" t="s">
        <v>1351</v>
      </c>
      <c r="D886" s="30" t="s">
        <v>1317</v>
      </c>
      <c r="E886" s="30" t="s">
        <v>188</v>
      </c>
      <c r="F886" s="25" t="s">
        <v>49</v>
      </c>
      <c r="G886" s="26">
        <v>1</v>
      </c>
      <c r="H886" s="23" t="s">
        <v>24</v>
      </c>
      <c r="I886" s="23">
        <v>4</v>
      </c>
      <c r="J886" s="23" t="s">
        <v>50</v>
      </c>
      <c r="K886" s="23">
        <v>1</v>
      </c>
      <c r="L886" s="26">
        <v>3.9</v>
      </c>
      <c r="M886" s="29">
        <v>3.8999999999999998E-3</v>
      </c>
      <c r="N886" s="23" t="s">
        <v>25</v>
      </c>
      <c r="O886" s="23" t="s">
        <v>26</v>
      </c>
    </row>
    <row r="887" spans="2:15" s="15" customFormat="1" ht="12.75">
      <c r="B887" s="23">
        <v>874</v>
      </c>
      <c r="C887" s="23" t="s">
        <v>1352</v>
      </c>
      <c r="D887" s="23" t="s">
        <v>1317</v>
      </c>
      <c r="E887" s="23" t="s">
        <v>188</v>
      </c>
      <c r="F887" s="25" t="s">
        <v>49</v>
      </c>
      <c r="G887" s="26">
        <v>1</v>
      </c>
      <c r="H887" s="23" t="s">
        <v>24</v>
      </c>
      <c r="I887" s="23">
        <v>4</v>
      </c>
      <c r="J887" s="23" t="s">
        <v>50</v>
      </c>
      <c r="K887" s="23">
        <v>1</v>
      </c>
      <c r="L887" s="26">
        <v>3.9</v>
      </c>
      <c r="M887" s="29">
        <v>3.8999999999999998E-3</v>
      </c>
      <c r="N887" s="23" t="s">
        <v>25</v>
      </c>
      <c r="O887" s="23" t="s">
        <v>26</v>
      </c>
    </row>
    <row r="888" spans="2:15" s="15" customFormat="1" ht="12.75">
      <c r="B888" s="23">
        <v>875</v>
      </c>
      <c r="C888" s="23" t="s">
        <v>1353</v>
      </c>
      <c r="D888" s="23" t="s">
        <v>1317</v>
      </c>
      <c r="E888" s="23" t="s">
        <v>726</v>
      </c>
      <c r="F888" s="25" t="s">
        <v>49</v>
      </c>
      <c r="G888" s="26">
        <v>84.17</v>
      </c>
      <c r="H888" s="23" t="s">
        <v>24</v>
      </c>
      <c r="I888" s="23">
        <v>4</v>
      </c>
      <c r="J888" s="23" t="s">
        <v>50</v>
      </c>
      <c r="K888" s="23">
        <v>1</v>
      </c>
      <c r="L888" s="26">
        <v>3.9</v>
      </c>
      <c r="M888" s="29">
        <v>3.8999999999999998E-3</v>
      </c>
      <c r="N888" s="23" t="s">
        <v>25</v>
      </c>
      <c r="O888" s="23" t="s">
        <v>26</v>
      </c>
    </row>
    <row r="889" spans="2:15" s="15" customFormat="1" ht="12.75">
      <c r="B889" s="23">
        <v>876</v>
      </c>
      <c r="C889" s="23" t="s">
        <v>1354</v>
      </c>
      <c r="D889" s="23" t="s">
        <v>1317</v>
      </c>
      <c r="E889" s="23" t="s">
        <v>210</v>
      </c>
      <c r="F889" s="25" t="s">
        <v>49</v>
      </c>
      <c r="G889" s="26">
        <v>1</v>
      </c>
      <c r="H889" s="23" t="s">
        <v>24</v>
      </c>
      <c r="I889" s="23">
        <v>4</v>
      </c>
      <c r="J889" s="23" t="s">
        <v>50</v>
      </c>
      <c r="K889" s="23">
        <v>1</v>
      </c>
      <c r="L889" s="26">
        <v>3.9</v>
      </c>
      <c r="M889" s="29">
        <v>3.8999999999999998E-3</v>
      </c>
      <c r="N889" s="23" t="s">
        <v>25</v>
      </c>
      <c r="O889" s="23" t="s">
        <v>26</v>
      </c>
    </row>
    <row r="890" spans="2:15" s="15" customFormat="1" ht="12.75">
      <c r="B890" s="23">
        <v>877</v>
      </c>
      <c r="C890" s="23" t="s">
        <v>1355</v>
      </c>
      <c r="D890" s="23" t="s">
        <v>1356</v>
      </c>
      <c r="E890" s="23" t="s">
        <v>1234</v>
      </c>
      <c r="F890" s="25" t="s">
        <v>170</v>
      </c>
      <c r="G890" s="26">
        <v>1</v>
      </c>
      <c r="H890" s="23" t="s">
        <v>24</v>
      </c>
      <c r="I890" s="23">
        <v>4</v>
      </c>
      <c r="J890" s="23" t="s">
        <v>42</v>
      </c>
      <c r="K890" s="23">
        <v>1</v>
      </c>
      <c r="L890" s="26">
        <v>8</v>
      </c>
      <c r="M890" s="29">
        <v>8.0000000000000002E-3</v>
      </c>
      <c r="N890" s="23" t="s">
        <v>25</v>
      </c>
      <c r="O890" s="23" t="s">
        <v>26</v>
      </c>
    </row>
    <row r="891" spans="2:15" s="15" customFormat="1" ht="12.75">
      <c r="B891" s="23">
        <v>878</v>
      </c>
      <c r="C891" s="23" t="s">
        <v>1357</v>
      </c>
      <c r="D891" s="23" t="s">
        <v>1356</v>
      </c>
      <c r="E891" s="23" t="s">
        <v>1234</v>
      </c>
      <c r="F891" s="25" t="s">
        <v>170</v>
      </c>
      <c r="G891" s="26">
        <v>1</v>
      </c>
      <c r="H891" s="23" t="s">
        <v>24</v>
      </c>
      <c r="I891" s="23">
        <v>4</v>
      </c>
      <c r="J891" s="23" t="s">
        <v>42</v>
      </c>
      <c r="K891" s="23">
        <v>1</v>
      </c>
      <c r="L891" s="26">
        <v>8</v>
      </c>
      <c r="M891" s="29">
        <v>8.0000000000000002E-3</v>
      </c>
      <c r="N891" s="23" t="s">
        <v>25</v>
      </c>
      <c r="O891" s="23" t="s">
        <v>26</v>
      </c>
    </row>
    <row r="892" spans="2:15" s="15" customFormat="1" ht="12.75">
      <c r="B892" s="23">
        <v>879</v>
      </c>
      <c r="C892" s="23" t="s">
        <v>1358</v>
      </c>
      <c r="D892" s="23" t="s">
        <v>1356</v>
      </c>
      <c r="E892" s="23" t="s">
        <v>1232</v>
      </c>
      <c r="F892" s="25" t="s">
        <v>170</v>
      </c>
      <c r="G892" s="26">
        <v>1</v>
      </c>
      <c r="H892" s="23" t="s">
        <v>24</v>
      </c>
      <c r="I892" s="23">
        <v>4</v>
      </c>
      <c r="J892" s="23" t="s">
        <v>42</v>
      </c>
      <c r="K892" s="23">
        <v>1</v>
      </c>
      <c r="L892" s="26">
        <v>8</v>
      </c>
      <c r="M892" s="29">
        <v>8.0000000000000002E-3</v>
      </c>
      <c r="N892" s="23" t="s">
        <v>25</v>
      </c>
      <c r="O892" s="23" t="s">
        <v>26</v>
      </c>
    </row>
    <row r="893" spans="2:15" s="15" customFormat="1" ht="12.75">
      <c r="B893" s="23">
        <v>880</v>
      </c>
      <c r="C893" s="23" t="s">
        <v>1359</v>
      </c>
      <c r="D893" s="23" t="s">
        <v>1356</v>
      </c>
      <c r="E893" s="23" t="s">
        <v>1234</v>
      </c>
      <c r="F893" s="25" t="s">
        <v>170</v>
      </c>
      <c r="G893" s="26">
        <v>1</v>
      </c>
      <c r="H893" s="23" t="s">
        <v>24</v>
      </c>
      <c r="I893" s="23">
        <v>4</v>
      </c>
      <c r="J893" s="23" t="s">
        <v>42</v>
      </c>
      <c r="K893" s="23">
        <v>1</v>
      </c>
      <c r="L893" s="26">
        <v>8</v>
      </c>
      <c r="M893" s="29">
        <v>8.0000000000000002E-3</v>
      </c>
      <c r="N893" s="23" t="s">
        <v>25</v>
      </c>
      <c r="O893" s="23" t="s">
        <v>26</v>
      </c>
    </row>
    <row r="894" spans="2:15" s="15" customFormat="1" ht="12.75">
      <c r="B894" s="23">
        <v>881</v>
      </c>
      <c r="C894" s="23" t="s">
        <v>1360</v>
      </c>
      <c r="D894" s="23" t="s">
        <v>1356</v>
      </c>
      <c r="E894" s="23" t="s">
        <v>1234</v>
      </c>
      <c r="F894" s="25" t="s">
        <v>170</v>
      </c>
      <c r="G894" s="26">
        <v>1</v>
      </c>
      <c r="H894" s="23" t="s">
        <v>24</v>
      </c>
      <c r="I894" s="23">
        <v>4</v>
      </c>
      <c r="J894" s="23" t="s">
        <v>42</v>
      </c>
      <c r="K894" s="23">
        <v>1</v>
      </c>
      <c r="L894" s="26">
        <v>8</v>
      </c>
      <c r="M894" s="29">
        <v>8.0000000000000002E-3</v>
      </c>
      <c r="N894" s="23" t="s">
        <v>25</v>
      </c>
      <c r="O894" s="23" t="s">
        <v>26</v>
      </c>
    </row>
    <row r="895" spans="2:15" s="15" customFormat="1" ht="12.75">
      <c r="B895" s="23">
        <v>882</v>
      </c>
      <c r="C895" s="23" t="s">
        <v>1361</v>
      </c>
      <c r="D895" s="23" t="s">
        <v>1356</v>
      </c>
      <c r="E895" s="23" t="s">
        <v>1234</v>
      </c>
      <c r="F895" s="25" t="s">
        <v>170</v>
      </c>
      <c r="G895" s="26">
        <v>1</v>
      </c>
      <c r="H895" s="23" t="s">
        <v>24</v>
      </c>
      <c r="I895" s="23">
        <v>4</v>
      </c>
      <c r="J895" s="23" t="s">
        <v>42</v>
      </c>
      <c r="K895" s="23">
        <v>1</v>
      </c>
      <c r="L895" s="26">
        <v>8</v>
      </c>
      <c r="M895" s="29">
        <v>8.0000000000000002E-3</v>
      </c>
      <c r="N895" s="23" t="s">
        <v>25</v>
      </c>
      <c r="O895" s="23" t="s">
        <v>26</v>
      </c>
    </row>
    <row r="896" spans="2:15" s="15" customFormat="1" ht="12.75">
      <c r="B896" s="23">
        <v>883</v>
      </c>
      <c r="C896" s="23" t="s">
        <v>1362</v>
      </c>
      <c r="D896" s="23" t="s">
        <v>1356</v>
      </c>
      <c r="E896" s="23" t="s">
        <v>1234</v>
      </c>
      <c r="F896" s="25" t="s">
        <v>170</v>
      </c>
      <c r="G896" s="26">
        <v>1</v>
      </c>
      <c r="H896" s="23" t="s">
        <v>24</v>
      </c>
      <c r="I896" s="23">
        <v>4</v>
      </c>
      <c r="J896" s="23" t="s">
        <v>42</v>
      </c>
      <c r="K896" s="23">
        <v>1</v>
      </c>
      <c r="L896" s="26">
        <v>8</v>
      </c>
      <c r="M896" s="29">
        <v>8.0000000000000002E-3</v>
      </c>
      <c r="N896" s="23" t="s">
        <v>25</v>
      </c>
      <c r="O896" s="23" t="s">
        <v>26</v>
      </c>
    </row>
    <row r="897" spans="2:15" s="15" customFormat="1" ht="12.75">
      <c r="B897" s="23">
        <v>884</v>
      </c>
      <c r="C897" s="23" t="s">
        <v>1363</v>
      </c>
      <c r="D897" s="23" t="s">
        <v>1356</v>
      </c>
      <c r="E897" s="23" t="s">
        <v>1234</v>
      </c>
      <c r="F897" s="25" t="s">
        <v>170</v>
      </c>
      <c r="G897" s="26">
        <v>1</v>
      </c>
      <c r="H897" s="23" t="s">
        <v>24</v>
      </c>
      <c r="I897" s="23">
        <v>4</v>
      </c>
      <c r="J897" s="23" t="s">
        <v>42</v>
      </c>
      <c r="K897" s="23">
        <v>1</v>
      </c>
      <c r="L897" s="26">
        <v>8</v>
      </c>
      <c r="M897" s="29">
        <v>8.0000000000000002E-3</v>
      </c>
      <c r="N897" s="23" t="s">
        <v>25</v>
      </c>
      <c r="O897" s="23" t="s">
        <v>26</v>
      </c>
    </row>
    <row r="898" spans="2:15" s="15" customFormat="1" ht="12.75">
      <c r="B898" s="23">
        <v>885</v>
      </c>
      <c r="C898" s="23" t="s">
        <v>1364</v>
      </c>
      <c r="D898" s="23" t="s">
        <v>1356</v>
      </c>
      <c r="E898" s="23" t="s">
        <v>1234</v>
      </c>
      <c r="F898" s="25" t="s">
        <v>170</v>
      </c>
      <c r="G898" s="26">
        <v>1</v>
      </c>
      <c r="H898" s="23" t="s">
        <v>24</v>
      </c>
      <c r="I898" s="23">
        <v>4</v>
      </c>
      <c r="J898" s="23" t="s">
        <v>42</v>
      </c>
      <c r="K898" s="23">
        <v>1</v>
      </c>
      <c r="L898" s="26">
        <v>8</v>
      </c>
      <c r="M898" s="29">
        <v>8.0000000000000002E-3</v>
      </c>
      <c r="N898" s="23" t="s">
        <v>25</v>
      </c>
      <c r="O898" s="23" t="s">
        <v>26</v>
      </c>
    </row>
    <row r="899" spans="2:15" s="15" customFormat="1" ht="12.75">
      <c r="B899" s="23">
        <v>886</v>
      </c>
      <c r="C899" s="23" t="s">
        <v>1365</v>
      </c>
      <c r="D899" s="23" t="s">
        <v>1356</v>
      </c>
      <c r="E899" s="23" t="s">
        <v>1234</v>
      </c>
      <c r="F899" s="25" t="s">
        <v>170</v>
      </c>
      <c r="G899" s="26">
        <v>1</v>
      </c>
      <c r="H899" s="23" t="s">
        <v>24</v>
      </c>
      <c r="I899" s="23">
        <v>4</v>
      </c>
      <c r="J899" s="23" t="s">
        <v>42</v>
      </c>
      <c r="K899" s="23">
        <v>1</v>
      </c>
      <c r="L899" s="26">
        <v>8</v>
      </c>
      <c r="M899" s="29">
        <v>8.0000000000000002E-3</v>
      </c>
      <c r="N899" s="23" t="s">
        <v>25</v>
      </c>
      <c r="O899" s="23" t="s">
        <v>26</v>
      </c>
    </row>
    <row r="900" spans="2:15" s="15" customFormat="1" ht="12.75">
      <c r="B900" s="23">
        <v>887</v>
      </c>
      <c r="C900" s="24" t="s">
        <v>1366</v>
      </c>
      <c r="D900" s="23" t="s">
        <v>1356</v>
      </c>
      <c r="E900" s="23" t="s">
        <v>1234</v>
      </c>
      <c r="F900" s="25" t="s">
        <v>170</v>
      </c>
      <c r="G900" s="26">
        <v>1</v>
      </c>
      <c r="H900" s="23" t="s">
        <v>24</v>
      </c>
      <c r="I900" s="23">
        <v>4</v>
      </c>
      <c r="J900" s="23" t="s">
        <v>42</v>
      </c>
      <c r="K900" s="23">
        <v>1</v>
      </c>
      <c r="L900" s="26">
        <v>8</v>
      </c>
      <c r="M900" s="29">
        <v>8.0000000000000002E-3</v>
      </c>
      <c r="N900" s="23" t="s">
        <v>25</v>
      </c>
      <c r="O900" s="23" t="s">
        <v>26</v>
      </c>
    </row>
    <row r="901" spans="2:15" s="15" customFormat="1" ht="12.75">
      <c r="B901" s="23">
        <v>888</v>
      </c>
      <c r="C901" s="23" t="s">
        <v>1367</v>
      </c>
      <c r="D901" s="23" t="s">
        <v>1356</v>
      </c>
      <c r="E901" s="23" t="s">
        <v>1234</v>
      </c>
      <c r="F901" s="25" t="s">
        <v>170</v>
      </c>
      <c r="G901" s="26">
        <v>1</v>
      </c>
      <c r="H901" s="23" t="s">
        <v>24</v>
      </c>
      <c r="I901" s="23">
        <v>4</v>
      </c>
      <c r="J901" s="23" t="s">
        <v>42</v>
      </c>
      <c r="K901" s="23">
        <v>1</v>
      </c>
      <c r="L901" s="26">
        <v>8</v>
      </c>
      <c r="M901" s="29">
        <v>8.0000000000000002E-3</v>
      </c>
      <c r="N901" s="23" t="s">
        <v>25</v>
      </c>
      <c r="O901" s="23" t="s">
        <v>26</v>
      </c>
    </row>
    <row r="902" spans="2:15" s="15" customFormat="1" ht="12.75">
      <c r="B902" s="23">
        <v>889</v>
      </c>
      <c r="C902" s="23" t="s">
        <v>1368</v>
      </c>
      <c r="D902" s="23" t="s">
        <v>1356</v>
      </c>
      <c r="E902" s="23" t="s">
        <v>1234</v>
      </c>
      <c r="F902" s="25" t="s">
        <v>170</v>
      </c>
      <c r="G902" s="26">
        <v>1</v>
      </c>
      <c r="H902" s="23" t="s">
        <v>24</v>
      </c>
      <c r="I902" s="23">
        <v>4</v>
      </c>
      <c r="J902" s="23" t="s">
        <v>42</v>
      </c>
      <c r="K902" s="23">
        <v>1</v>
      </c>
      <c r="L902" s="26">
        <v>8</v>
      </c>
      <c r="M902" s="29">
        <v>8.0000000000000002E-3</v>
      </c>
      <c r="N902" s="23" t="s">
        <v>25</v>
      </c>
      <c r="O902" s="23" t="s">
        <v>26</v>
      </c>
    </row>
    <row r="903" spans="2:15" s="15" customFormat="1" ht="12.75">
      <c r="B903" s="23">
        <v>890</v>
      </c>
      <c r="C903" s="23" t="s">
        <v>1369</v>
      </c>
      <c r="D903" s="23" t="s">
        <v>1356</v>
      </c>
      <c r="E903" s="23" t="s">
        <v>1234</v>
      </c>
      <c r="F903" s="25" t="s">
        <v>170</v>
      </c>
      <c r="G903" s="26">
        <v>1</v>
      </c>
      <c r="H903" s="23" t="s">
        <v>24</v>
      </c>
      <c r="I903" s="23">
        <v>4</v>
      </c>
      <c r="J903" s="23" t="s">
        <v>42</v>
      </c>
      <c r="K903" s="23">
        <v>1</v>
      </c>
      <c r="L903" s="26">
        <v>8</v>
      </c>
      <c r="M903" s="29">
        <v>8.0000000000000002E-3</v>
      </c>
      <c r="N903" s="23" t="s">
        <v>25</v>
      </c>
      <c r="O903" s="23" t="s">
        <v>26</v>
      </c>
    </row>
    <row r="904" spans="2:15" s="15" customFormat="1" ht="12.75">
      <c r="B904" s="23">
        <v>891</v>
      </c>
      <c r="C904" s="23" t="s">
        <v>1370</v>
      </c>
      <c r="D904" s="23" t="s">
        <v>1356</v>
      </c>
      <c r="E904" s="23" t="s">
        <v>1234</v>
      </c>
      <c r="F904" s="25" t="s">
        <v>170</v>
      </c>
      <c r="G904" s="26">
        <v>1</v>
      </c>
      <c r="H904" s="23" t="s">
        <v>24</v>
      </c>
      <c r="I904" s="23">
        <v>4</v>
      </c>
      <c r="J904" s="23" t="s">
        <v>42</v>
      </c>
      <c r="K904" s="23">
        <v>1</v>
      </c>
      <c r="L904" s="26">
        <v>8</v>
      </c>
      <c r="M904" s="29">
        <v>8.0000000000000002E-3</v>
      </c>
      <c r="N904" s="23" t="s">
        <v>25</v>
      </c>
      <c r="O904" s="23" t="s">
        <v>26</v>
      </c>
    </row>
    <row r="905" spans="2:15" s="15" customFormat="1" ht="12.75">
      <c r="B905" s="23">
        <v>892</v>
      </c>
      <c r="C905" s="23" t="s">
        <v>1371</v>
      </c>
      <c r="D905" s="23" t="s">
        <v>1356</v>
      </c>
      <c r="E905" s="23" t="s">
        <v>194</v>
      </c>
      <c r="F905" s="25" t="s">
        <v>170</v>
      </c>
      <c r="G905" s="26">
        <v>1</v>
      </c>
      <c r="H905" s="23" t="s">
        <v>24</v>
      </c>
      <c r="I905" s="23">
        <v>4</v>
      </c>
      <c r="J905" s="23" t="s">
        <v>42</v>
      </c>
      <c r="K905" s="23">
        <v>1</v>
      </c>
      <c r="L905" s="26">
        <v>8</v>
      </c>
      <c r="M905" s="29">
        <v>8.0000000000000002E-3</v>
      </c>
      <c r="N905" s="23" t="s">
        <v>25</v>
      </c>
      <c r="O905" s="23" t="s">
        <v>26</v>
      </c>
    </row>
    <row r="906" spans="2:15" s="15" customFormat="1" ht="12.75">
      <c r="B906" s="23">
        <v>893</v>
      </c>
      <c r="C906" s="23" t="s">
        <v>1372</v>
      </c>
      <c r="D906" s="23" t="s">
        <v>1356</v>
      </c>
      <c r="E906" s="23" t="s">
        <v>1234</v>
      </c>
      <c r="F906" s="25" t="s">
        <v>170</v>
      </c>
      <c r="G906" s="26">
        <v>1</v>
      </c>
      <c r="H906" s="23" t="s">
        <v>24</v>
      </c>
      <c r="I906" s="23">
        <v>4</v>
      </c>
      <c r="J906" s="23" t="s">
        <v>42</v>
      </c>
      <c r="K906" s="23">
        <v>1</v>
      </c>
      <c r="L906" s="26">
        <v>8</v>
      </c>
      <c r="M906" s="29">
        <v>8.0000000000000002E-3</v>
      </c>
      <c r="N906" s="23" t="s">
        <v>25</v>
      </c>
      <c r="O906" s="23" t="s">
        <v>26</v>
      </c>
    </row>
    <row r="907" spans="2:15" s="15" customFormat="1" ht="12.75">
      <c r="B907" s="23">
        <v>894</v>
      </c>
      <c r="C907" s="23" t="s">
        <v>1373</v>
      </c>
      <c r="D907" s="23" t="s">
        <v>1356</v>
      </c>
      <c r="E907" s="23" t="s">
        <v>1234</v>
      </c>
      <c r="F907" s="25" t="s">
        <v>170</v>
      </c>
      <c r="G907" s="26">
        <v>1</v>
      </c>
      <c r="H907" s="23" t="s">
        <v>24</v>
      </c>
      <c r="I907" s="23">
        <v>4</v>
      </c>
      <c r="J907" s="23" t="s">
        <v>42</v>
      </c>
      <c r="K907" s="23">
        <v>1</v>
      </c>
      <c r="L907" s="26">
        <v>8</v>
      </c>
      <c r="M907" s="29">
        <v>8.0000000000000002E-3</v>
      </c>
      <c r="N907" s="23" t="s">
        <v>25</v>
      </c>
      <c r="O907" s="23" t="s">
        <v>26</v>
      </c>
    </row>
    <row r="908" spans="2:15" s="15" customFormat="1" ht="12.75">
      <c r="B908" s="23">
        <v>895</v>
      </c>
      <c r="C908" s="24" t="s">
        <v>1374</v>
      </c>
      <c r="D908" s="23" t="s">
        <v>1356</v>
      </c>
      <c r="E908" s="23" t="s">
        <v>1234</v>
      </c>
      <c r="F908" s="25" t="s">
        <v>170</v>
      </c>
      <c r="G908" s="26">
        <v>1</v>
      </c>
      <c r="H908" s="23" t="s">
        <v>24</v>
      </c>
      <c r="I908" s="23">
        <v>4</v>
      </c>
      <c r="J908" s="23" t="s">
        <v>42</v>
      </c>
      <c r="K908" s="23">
        <v>1</v>
      </c>
      <c r="L908" s="26">
        <v>8</v>
      </c>
      <c r="M908" s="29">
        <v>8.0000000000000002E-3</v>
      </c>
      <c r="N908" s="23" t="s">
        <v>25</v>
      </c>
      <c r="O908" s="23" t="s">
        <v>26</v>
      </c>
    </row>
    <row r="909" spans="2:15" s="15" customFormat="1" ht="12.75">
      <c r="B909" s="23">
        <v>896</v>
      </c>
      <c r="C909" s="23" t="s">
        <v>1375</v>
      </c>
      <c r="D909" s="23" t="s">
        <v>1356</v>
      </c>
      <c r="E909" s="23" t="s">
        <v>1234</v>
      </c>
      <c r="F909" s="25" t="s">
        <v>170</v>
      </c>
      <c r="G909" s="26">
        <v>1</v>
      </c>
      <c r="H909" s="23" t="s">
        <v>24</v>
      </c>
      <c r="I909" s="23">
        <v>4</v>
      </c>
      <c r="J909" s="23" t="s">
        <v>42</v>
      </c>
      <c r="K909" s="23">
        <v>1</v>
      </c>
      <c r="L909" s="26">
        <v>8</v>
      </c>
      <c r="M909" s="29">
        <v>8.0000000000000002E-3</v>
      </c>
      <c r="N909" s="23" t="s">
        <v>25</v>
      </c>
      <c r="O909" s="23" t="s">
        <v>26</v>
      </c>
    </row>
    <row r="910" spans="2:15" s="15" customFormat="1" ht="12.75">
      <c r="B910" s="23">
        <v>897</v>
      </c>
      <c r="C910" s="23" t="s">
        <v>1376</v>
      </c>
      <c r="D910" s="23" t="s">
        <v>1356</v>
      </c>
      <c r="E910" s="23" t="s">
        <v>1234</v>
      </c>
      <c r="F910" s="25" t="s">
        <v>170</v>
      </c>
      <c r="G910" s="26">
        <v>1</v>
      </c>
      <c r="H910" s="23" t="s">
        <v>24</v>
      </c>
      <c r="I910" s="23">
        <v>4</v>
      </c>
      <c r="J910" s="23" t="s">
        <v>42</v>
      </c>
      <c r="K910" s="23">
        <v>1</v>
      </c>
      <c r="L910" s="26">
        <v>8</v>
      </c>
      <c r="M910" s="29">
        <v>8.0000000000000002E-3</v>
      </c>
      <c r="N910" s="23" t="s">
        <v>25</v>
      </c>
      <c r="O910" s="23" t="s">
        <v>26</v>
      </c>
    </row>
    <row r="911" spans="2:15" s="15" customFormat="1" ht="12.75">
      <c r="B911" s="23">
        <v>898</v>
      </c>
      <c r="C911" s="23" t="s">
        <v>1377</v>
      </c>
      <c r="D911" s="23" t="s">
        <v>1356</v>
      </c>
      <c r="E911" s="23" t="s">
        <v>1234</v>
      </c>
      <c r="F911" s="25" t="s">
        <v>170</v>
      </c>
      <c r="G911" s="26">
        <v>1</v>
      </c>
      <c r="H911" s="23" t="s">
        <v>24</v>
      </c>
      <c r="I911" s="23">
        <v>4</v>
      </c>
      <c r="J911" s="23" t="s">
        <v>42</v>
      </c>
      <c r="K911" s="23">
        <v>1</v>
      </c>
      <c r="L911" s="26">
        <v>8</v>
      </c>
      <c r="M911" s="29">
        <v>8.0000000000000002E-3</v>
      </c>
      <c r="N911" s="23" t="s">
        <v>25</v>
      </c>
      <c r="O911" s="23" t="s">
        <v>26</v>
      </c>
    </row>
    <row r="912" spans="2:15" s="15" customFormat="1" ht="12.75">
      <c r="B912" s="23">
        <v>899</v>
      </c>
      <c r="C912" s="23" t="s">
        <v>1378</v>
      </c>
      <c r="D912" s="23" t="s">
        <v>1356</v>
      </c>
      <c r="E912" s="23" t="s">
        <v>1234</v>
      </c>
      <c r="F912" s="25" t="s">
        <v>170</v>
      </c>
      <c r="G912" s="26">
        <v>1</v>
      </c>
      <c r="H912" s="23" t="s">
        <v>24</v>
      </c>
      <c r="I912" s="23">
        <v>4</v>
      </c>
      <c r="J912" s="23" t="s">
        <v>42</v>
      </c>
      <c r="K912" s="23">
        <v>1</v>
      </c>
      <c r="L912" s="26">
        <v>8</v>
      </c>
      <c r="M912" s="29">
        <v>8.0000000000000002E-3</v>
      </c>
      <c r="N912" s="23" t="s">
        <v>25</v>
      </c>
      <c r="O912" s="23" t="s">
        <v>26</v>
      </c>
    </row>
    <row r="913" spans="2:15" s="15" customFormat="1" ht="12.75">
      <c r="B913" s="23">
        <v>900</v>
      </c>
      <c r="C913" s="23" t="s">
        <v>1379</v>
      </c>
      <c r="D913" s="23" t="s">
        <v>1356</v>
      </c>
      <c r="E913" s="23" t="s">
        <v>1234</v>
      </c>
      <c r="F913" s="25" t="s">
        <v>170</v>
      </c>
      <c r="G913" s="26">
        <v>1</v>
      </c>
      <c r="H913" s="23" t="s">
        <v>24</v>
      </c>
      <c r="I913" s="23">
        <v>4</v>
      </c>
      <c r="J913" s="23" t="s">
        <v>42</v>
      </c>
      <c r="K913" s="23">
        <v>1</v>
      </c>
      <c r="L913" s="26">
        <v>8</v>
      </c>
      <c r="M913" s="29">
        <v>8.0000000000000002E-3</v>
      </c>
      <c r="N913" s="23" t="s">
        <v>25</v>
      </c>
      <c r="O913" s="23" t="s">
        <v>26</v>
      </c>
    </row>
    <row r="914" spans="2:15" s="15" customFormat="1" ht="12.75">
      <c r="B914" s="23">
        <v>901</v>
      </c>
      <c r="C914" s="23" t="s">
        <v>1380</v>
      </c>
      <c r="D914" s="23" t="s">
        <v>1356</v>
      </c>
      <c r="E914" s="23" t="s">
        <v>1234</v>
      </c>
      <c r="F914" s="25" t="s">
        <v>170</v>
      </c>
      <c r="G914" s="26">
        <v>1</v>
      </c>
      <c r="H914" s="23" t="s">
        <v>24</v>
      </c>
      <c r="I914" s="23">
        <v>4</v>
      </c>
      <c r="J914" s="23" t="s">
        <v>42</v>
      </c>
      <c r="K914" s="23">
        <v>1</v>
      </c>
      <c r="L914" s="26">
        <v>8</v>
      </c>
      <c r="M914" s="29">
        <v>8.0000000000000002E-3</v>
      </c>
      <c r="N914" s="23" t="s">
        <v>25</v>
      </c>
      <c r="O914" s="23" t="s">
        <v>26</v>
      </c>
    </row>
    <row r="915" spans="2:15" s="15" customFormat="1" ht="12.75">
      <c r="B915" s="23">
        <v>902</v>
      </c>
      <c r="C915" s="23" t="s">
        <v>1381</v>
      </c>
      <c r="D915" s="23" t="s">
        <v>1356</v>
      </c>
      <c r="E915" s="23" t="s">
        <v>194</v>
      </c>
      <c r="F915" s="25" t="s">
        <v>170</v>
      </c>
      <c r="G915" s="26">
        <v>1</v>
      </c>
      <c r="H915" s="23" t="s">
        <v>24</v>
      </c>
      <c r="I915" s="23">
        <v>4</v>
      </c>
      <c r="J915" s="23" t="s">
        <v>42</v>
      </c>
      <c r="K915" s="23">
        <v>1</v>
      </c>
      <c r="L915" s="26">
        <v>8</v>
      </c>
      <c r="M915" s="29">
        <v>8.0000000000000002E-3</v>
      </c>
      <c r="N915" s="23" t="s">
        <v>25</v>
      </c>
      <c r="O915" s="23" t="s">
        <v>26</v>
      </c>
    </row>
    <row r="916" spans="2:15" s="15" customFormat="1" ht="12.75">
      <c r="B916" s="23">
        <v>903</v>
      </c>
      <c r="C916" s="24" t="s">
        <v>1382</v>
      </c>
      <c r="D916" s="23" t="s">
        <v>1356</v>
      </c>
      <c r="E916" s="23" t="s">
        <v>1234</v>
      </c>
      <c r="F916" s="25" t="s">
        <v>170</v>
      </c>
      <c r="G916" s="26">
        <v>1</v>
      </c>
      <c r="H916" s="23" t="s">
        <v>24</v>
      </c>
      <c r="I916" s="23">
        <v>4</v>
      </c>
      <c r="J916" s="23" t="s">
        <v>42</v>
      </c>
      <c r="K916" s="23">
        <v>1</v>
      </c>
      <c r="L916" s="26">
        <v>8</v>
      </c>
      <c r="M916" s="29">
        <v>8.0000000000000002E-3</v>
      </c>
      <c r="N916" s="23" t="s">
        <v>25</v>
      </c>
      <c r="O916" s="23" t="s">
        <v>26</v>
      </c>
    </row>
    <row r="917" spans="2:15" s="15" customFormat="1" ht="12.75">
      <c r="B917" s="23">
        <v>904</v>
      </c>
      <c r="C917" s="23" t="s">
        <v>1383</v>
      </c>
      <c r="D917" s="23" t="s">
        <v>1356</v>
      </c>
      <c r="E917" s="23" t="s">
        <v>1234</v>
      </c>
      <c r="F917" s="25" t="s">
        <v>170</v>
      </c>
      <c r="G917" s="26">
        <v>1</v>
      </c>
      <c r="H917" s="23" t="s">
        <v>24</v>
      </c>
      <c r="I917" s="23">
        <v>4</v>
      </c>
      <c r="J917" s="23" t="s">
        <v>42</v>
      </c>
      <c r="K917" s="23">
        <v>1</v>
      </c>
      <c r="L917" s="26">
        <v>8</v>
      </c>
      <c r="M917" s="29">
        <v>8.0000000000000002E-3</v>
      </c>
      <c r="N917" s="23" t="s">
        <v>25</v>
      </c>
      <c r="O917" s="23" t="s">
        <v>26</v>
      </c>
    </row>
    <row r="918" spans="2:15" s="15" customFormat="1" ht="12.75">
      <c r="B918" s="23">
        <v>905</v>
      </c>
      <c r="C918" s="23" t="s">
        <v>1384</v>
      </c>
      <c r="D918" s="23" t="s">
        <v>1356</v>
      </c>
      <c r="E918" s="23" t="s">
        <v>1234</v>
      </c>
      <c r="F918" s="25" t="s">
        <v>170</v>
      </c>
      <c r="G918" s="26">
        <v>1</v>
      </c>
      <c r="H918" s="23" t="s">
        <v>24</v>
      </c>
      <c r="I918" s="23">
        <v>4</v>
      </c>
      <c r="J918" s="23" t="s">
        <v>42</v>
      </c>
      <c r="K918" s="23">
        <v>1</v>
      </c>
      <c r="L918" s="26">
        <v>8</v>
      </c>
      <c r="M918" s="29">
        <v>8.0000000000000002E-3</v>
      </c>
      <c r="N918" s="23" t="s">
        <v>25</v>
      </c>
      <c r="O918" s="23" t="s">
        <v>26</v>
      </c>
    </row>
    <row r="919" spans="2:15" s="15" customFormat="1" ht="12.75">
      <c r="B919" s="23">
        <v>906</v>
      </c>
      <c r="C919" s="23" t="s">
        <v>1385</v>
      </c>
      <c r="D919" s="23" t="s">
        <v>1356</v>
      </c>
      <c r="E919" s="23" t="s">
        <v>1386</v>
      </c>
      <c r="F919" s="25" t="s">
        <v>170</v>
      </c>
      <c r="G919" s="26">
        <v>1</v>
      </c>
      <c r="H919" s="23" t="s">
        <v>24</v>
      </c>
      <c r="I919" s="23">
        <v>4</v>
      </c>
      <c r="J919" s="23" t="s">
        <v>42</v>
      </c>
      <c r="K919" s="23">
        <v>1</v>
      </c>
      <c r="L919" s="26">
        <v>8</v>
      </c>
      <c r="M919" s="29">
        <v>8.0000000000000002E-3</v>
      </c>
      <c r="N919" s="23" t="s">
        <v>25</v>
      </c>
      <c r="O919" s="23" t="s">
        <v>26</v>
      </c>
    </row>
    <row r="920" spans="2:15" s="15" customFormat="1" ht="12.75">
      <c r="B920" s="23">
        <v>907</v>
      </c>
      <c r="C920" s="24" t="s">
        <v>1387</v>
      </c>
      <c r="D920" s="23" t="s">
        <v>1356</v>
      </c>
      <c r="E920" s="23" t="s">
        <v>1388</v>
      </c>
      <c r="F920" s="25" t="s">
        <v>170</v>
      </c>
      <c r="G920" s="26">
        <v>1</v>
      </c>
      <c r="H920" s="23" t="s">
        <v>24</v>
      </c>
      <c r="I920" s="23">
        <v>4</v>
      </c>
      <c r="J920" s="23" t="s">
        <v>42</v>
      </c>
      <c r="K920" s="23">
        <v>1</v>
      </c>
      <c r="L920" s="26">
        <v>8</v>
      </c>
      <c r="M920" s="29">
        <v>8.0000000000000002E-3</v>
      </c>
      <c r="N920" s="23" t="s">
        <v>25</v>
      </c>
      <c r="O920" s="23" t="s">
        <v>26</v>
      </c>
    </row>
    <row r="921" spans="2:15" s="15" customFormat="1" ht="12.75">
      <c r="B921" s="23">
        <v>908</v>
      </c>
      <c r="C921" s="23" t="s">
        <v>1389</v>
      </c>
      <c r="D921" s="23" t="s">
        <v>1356</v>
      </c>
      <c r="E921" s="23" t="s">
        <v>1234</v>
      </c>
      <c r="F921" s="25" t="s">
        <v>170</v>
      </c>
      <c r="G921" s="26">
        <v>1</v>
      </c>
      <c r="H921" s="23" t="s">
        <v>24</v>
      </c>
      <c r="I921" s="23">
        <v>4</v>
      </c>
      <c r="J921" s="23" t="s">
        <v>42</v>
      </c>
      <c r="K921" s="23">
        <v>1</v>
      </c>
      <c r="L921" s="26">
        <v>8</v>
      </c>
      <c r="M921" s="29">
        <v>8.0000000000000002E-3</v>
      </c>
      <c r="N921" s="23" t="s">
        <v>25</v>
      </c>
      <c r="O921" s="23" t="s">
        <v>26</v>
      </c>
    </row>
    <row r="922" spans="2:15" s="15" customFormat="1" ht="12.75">
      <c r="B922" s="23">
        <v>909</v>
      </c>
      <c r="C922" s="23" t="s">
        <v>1390</v>
      </c>
      <c r="D922" s="23" t="s">
        <v>1356</v>
      </c>
      <c r="E922" s="23" t="s">
        <v>1391</v>
      </c>
      <c r="F922" s="25" t="s">
        <v>170</v>
      </c>
      <c r="G922" s="26">
        <v>1</v>
      </c>
      <c r="H922" s="23" t="s">
        <v>24</v>
      </c>
      <c r="I922" s="23">
        <v>4</v>
      </c>
      <c r="J922" s="23" t="s">
        <v>42</v>
      </c>
      <c r="K922" s="23">
        <v>1</v>
      </c>
      <c r="L922" s="26">
        <v>8</v>
      </c>
      <c r="M922" s="29">
        <v>8.0000000000000002E-3</v>
      </c>
      <c r="N922" s="23" t="s">
        <v>25</v>
      </c>
      <c r="O922" s="23" t="s">
        <v>26</v>
      </c>
    </row>
    <row r="923" spans="2:15" s="15" customFormat="1" ht="12.75">
      <c r="B923" s="23">
        <v>910</v>
      </c>
      <c r="C923" s="23" t="s">
        <v>1392</v>
      </c>
      <c r="D923" s="23" t="s">
        <v>1356</v>
      </c>
      <c r="E923" s="23" t="s">
        <v>1234</v>
      </c>
      <c r="F923" s="25" t="s">
        <v>170</v>
      </c>
      <c r="G923" s="26">
        <v>1</v>
      </c>
      <c r="H923" s="23" t="s">
        <v>24</v>
      </c>
      <c r="I923" s="23">
        <v>4</v>
      </c>
      <c r="J923" s="23" t="s">
        <v>42</v>
      </c>
      <c r="K923" s="23">
        <v>1</v>
      </c>
      <c r="L923" s="26">
        <v>8</v>
      </c>
      <c r="M923" s="29">
        <v>8.0000000000000002E-3</v>
      </c>
      <c r="N923" s="23" t="s">
        <v>25</v>
      </c>
      <c r="O923" s="23" t="s">
        <v>26</v>
      </c>
    </row>
    <row r="924" spans="2:15" s="15" customFormat="1" ht="12.75">
      <c r="B924" s="23">
        <v>911</v>
      </c>
      <c r="C924" s="23" t="s">
        <v>1393</v>
      </c>
      <c r="D924" s="23" t="s">
        <v>1356</v>
      </c>
      <c r="E924" s="23" t="s">
        <v>1234</v>
      </c>
      <c r="F924" s="25" t="s">
        <v>170</v>
      </c>
      <c r="G924" s="26">
        <v>1</v>
      </c>
      <c r="H924" s="23" t="s">
        <v>24</v>
      </c>
      <c r="I924" s="23">
        <v>4</v>
      </c>
      <c r="J924" s="23" t="s">
        <v>42</v>
      </c>
      <c r="K924" s="23">
        <v>1</v>
      </c>
      <c r="L924" s="26">
        <v>8</v>
      </c>
      <c r="M924" s="29">
        <v>8.0000000000000002E-3</v>
      </c>
      <c r="N924" s="23" t="s">
        <v>25</v>
      </c>
      <c r="O924" s="23" t="s">
        <v>26</v>
      </c>
    </row>
    <row r="925" spans="2:15" s="15" customFormat="1" ht="12.75">
      <c r="B925" s="23">
        <v>912</v>
      </c>
      <c r="C925" s="23" t="s">
        <v>1394</v>
      </c>
      <c r="D925" s="23" t="s">
        <v>1356</v>
      </c>
      <c r="E925" s="23" t="s">
        <v>1234</v>
      </c>
      <c r="F925" s="25" t="s">
        <v>170</v>
      </c>
      <c r="G925" s="26">
        <v>1</v>
      </c>
      <c r="H925" s="23" t="s">
        <v>24</v>
      </c>
      <c r="I925" s="23">
        <v>4</v>
      </c>
      <c r="J925" s="23" t="s">
        <v>42</v>
      </c>
      <c r="K925" s="23">
        <v>1</v>
      </c>
      <c r="L925" s="26">
        <v>8</v>
      </c>
      <c r="M925" s="29">
        <v>8.0000000000000002E-3</v>
      </c>
      <c r="N925" s="23" t="s">
        <v>25</v>
      </c>
      <c r="O925" s="23" t="s">
        <v>26</v>
      </c>
    </row>
    <row r="926" spans="2:15" s="15" customFormat="1" ht="12.75">
      <c r="B926" s="23">
        <v>913</v>
      </c>
      <c r="C926" s="23" t="s">
        <v>1395</v>
      </c>
      <c r="D926" s="23" t="s">
        <v>1356</v>
      </c>
      <c r="E926" s="23" t="s">
        <v>1396</v>
      </c>
      <c r="F926" s="25" t="s">
        <v>170</v>
      </c>
      <c r="G926" s="26">
        <v>1</v>
      </c>
      <c r="H926" s="23" t="s">
        <v>24</v>
      </c>
      <c r="I926" s="23">
        <v>4</v>
      </c>
      <c r="J926" s="23" t="s">
        <v>42</v>
      </c>
      <c r="K926" s="23">
        <v>1</v>
      </c>
      <c r="L926" s="26">
        <v>8</v>
      </c>
      <c r="M926" s="29">
        <v>8.0000000000000002E-3</v>
      </c>
      <c r="N926" s="23" t="s">
        <v>25</v>
      </c>
      <c r="O926" s="23" t="s">
        <v>26</v>
      </c>
    </row>
    <row r="927" spans="2:15" s="15" customFormat="1" ht="12.75">
      <c r="B927" s="23">
        <v>914</v>
      </c>
      <c r="C927" s="23" t="s">
        <v>1397</v>
      </c>
      <c r="D927" s="23" t="s">
        <v>1356</v>
      </c>
      <c r="E927" s="23" t="s">
        <v>1234</v>
      </c>
      <c r="F927" s="25" t="s">
        <v>170</v>
      </c>
      <c r="G927" s="26">
        <v>1</v>
      </c>
      <c r="H927" s="23" t="s">
        <v>24</v>
      </c>
      <c r="I927" s="23">
        <v>4</v>
      </c>
      <c r="J927" s="23" t="s">
        <v>42</v>
      </c>
      <c r="K927" s="23">
        <v>1</v>
      </c>
      <c r="L927" s="26">
        <v>8</v>
      </c>
      <c r="M927" s="29">
        <v>8.0000000000000002E-3</v>
      </c>
      <c r="N927" s="23" t="s">
        <v>25</v>
      </c>
      <c r="O927" s="23" t="s">
        <v>26</v>
      </c>
    </row>
    <row r="928" spans="2:15" s="15" customFormat="1" ht="12.75">
      <c r="B928" s="23">
        <v>915</v>
      </c>
      <c r="C928" s="23" t="s">
        <v>1398</v>
      </c>
      <c r="D928" s="23" t="s">
        <v>1356</v>
      </c>
      <c r="E928" s="23" t="s">
        <v>1396</v>
      </c>
      <c r="F928" s="25" t="s">
        <v>170</v>
      </c>
      <c r="G928" s="26">
        <v>1</v>
      </c>
      <c r="H928" s="23" t="s">
        <v>24</v>
      </c>
      <c r="I928" s="23">
        <v>4</v>
      </c>
      <c r="J928" s="23" t="s">
        <v>42</v>
      </c>
      <c r="K928" s="23">
        <v>1</v>
      </c>
      <c r="L928" s="26">
        <v>8</v>
      </c>
      <c r="M928" s="29">
        <v>8.0000000000000002E-3</v>
      </c>
      <c r="N928" s="23" t="s">
        <v>25</v>
      </c>
      <c r="O928" s="23" t="s">
        <v>26</v>
      </c>
    </row>
    <row r="929" spans="2:15" s="15" customFormat="1" ht="12.75">
      <c r="B929" s="23">
        <v>916</v>
      </c>
      <c r="C929" s="23" t="s">
        <v>1399</v>
      </c>
      <c r="D929" s="23" t="s">
        <v>1356</v>
      </c>
      <c r="E929" s="23" t="s">
        <v>1234</v>
      </c>
      <c r="F929" s="25" t="s">
        <v>170</v>
      </c>
      <c r="G929" s="26">
        <v>1</v>
      </c>
      <c r="H929" s="23" t="s">
        <v>24</v>
      </c>
      <c r="I929" s="23">
        <v>4</v>
      </c>
      <c r="J929" s="23" t="s">
        <v>42</v>
      </c>
      <c r="K929" s="23">
        <v>1</v>
      </c>
      <c r="L929" s="26">
        <v>8</v>
      </c>
      <c r="M929" s="29">
        <v>8.0000000000000002E-3</v>
      </c>
      <c r="N929" s="23" t="s">
        <v>25</v>
      </c>
      <c r="O929" s="23" t="s">
        <v>26</v>
      </c>
    </row>
    <row r="930" spans="2:15" s="15" customFormat="1" ht="12.75">
      <c r="B930" s="23">
        <v>917</v>
      </c>
      <c r="C930" s="23" t="s">
        <v>1400</v>
      </c>
      <c r="D930" s="23" t="s">
        <v>1356</v>
      </c>
      <c r="E930" s="23" t="s">
        <v>1234</v>
      </c>
      <c r="F930" s="25" t="s">
        <v>170</v>
      </c>
      <c r="G930" s="26">
        <v>1</v>
      </c>
      <c r="H930" s="23" t="s">
        <v>24</v>
      </c>
      <c r="I930" s="23">
        <v>4</v>
      </c>
      <c r="J930" s="23" t="s">
        <v>42</v>
      </c>
      <c r="K930" s="23">
        <v>1</v>
      </c>
      <c r="L930" s="26">
        <v>8</v>
      </c>
      <c r="M930" s="29">
        <v>8.0000000000000002E-3</v>
      </c>
      <c r="N930" s="23" t="s">
        <v>25</v>
      </c>
      <c r="O930" s="23" t="s">
        <v>26</v>
      </c>
    </row>
    <row r="931" spans="2:15" s="15" customFormat="1" ht="12.75">
      <c r="B931" s="23">
        <v>918</v>
      </c>
      <c r="C931" s="23" t="s">
        <v>1401</v>
      </c>
      <c r="D931" s="23" t="s">
        <v>1356</v>
      </c>
      <c r="E931" s="23" t="s">
        <v>1396</v>
      </c>
      <c r="F931" s="25" t="s">
        <v>170</v>
      </c>
      <c r="G931" s="26">
        <v>1</v>
      </c>
      <c r="H931" s="23" t="s">
        <v>24</v>
      </c>
      <c r="I931" s="23">
        <v>4</v>
      </c>
      <c r="J931" s="23" t="s">
        <v>42</v>
      </c>
      <c r="K931" s="23">
        <v>1</v>
      </c>
      <c r="L931" s="26">
        <v>8</v>
      </c>
      <c r="M931" s="29">
        <v>8.0000000000000002E-3</v>
      </c>
      <c r="N931" s="23" t="s">
        <v>25</v>
      </c>
      <c r="O931" s="23" t="s">
        <v>26</v>
      </c>
    </row>
    <row r="932" spans="2:15" s="15" customFormat="1" ht="12.75">
      <c r="B932" s="23">
        <v>919</v>
      </c>
      <c r="C932" s="23" t="s">
        <v>1402</v>
      </c>
      <c r="D932" s="23" t="s">
        <v>1356</v>
      </c>
      <c r="E932" s="23" t="s">
        <v>1222</v>
      </c>
      <c r="F932" s="25" t="s">
        <v>170</v>
      </c>
      <c r="G932" s="26">
        <v>1</v>
      </c>
      <c r="H932" s="23" t="s">
        <v>24</v>
      </c>
      <c r="I932" s="23">
        <v>4</v>
      </c>
      <c r="J932" s="23" t="s">
        <v>42</v>
      </c>
      <c r="K932" s="23">
        <v>1</v>
      </c>
      <c r="L932" s="26">
        <v>8</v>
      </c>
      <c r="M932" s="29">
        <v>8.0000000000000002E-3</v>
      </c>
      <c r="N932" s="23" t="s">
        <v>25</v>
      </c>
      <c r="O932" s="23" t="s">
        <v>26</v>
      </c>
    </row>
    <row r="933" spans="2:15" s="15" customFormat="1" ht="12.75">
      <c r="B933" s="23">
        <v>920</v>
      </c>
      <c r="C933" s="23" t="s">
        <v>1403</v>
      </c>
      <c r="D933" s="23" t="s">
        <v>1356</v>
      </c>
      <c r="E933" s="23" t="s">
        <v>1396</v>
      </c>
      <c r="F933" s="25" t="s">
        <v>170</v>
      </c>
      <c r="G933" s="26">
        <v>1</v>
      </c>
      <c r="H933" s="23" t="s">
        <v>24</v>
      </c>
      <c r="I933" s="23">
        <v>4</v>
      </c>
      <c r="J933" s="23" t="s">
        <v>42</v>
      </c>
      <c r="K933" s="23">
        <v>1</v>
      </c>
      <c r="L933" s="26">
        <v>8</v>
      </c>
      <c r="M933" s="29">
        <v>8.0000000000000002E-3</v>
      </c>
      <c r="N933" s="23" t="s">
        <v>25</v>
      </c>
      <c r="O933" s="23" t="s">
        <v>26</v>
      </c>
    </row>
    <row r="934" spans="2:15" s="15" customFormat="1" ht="12.75">
      <c r="B934" s="23">
        <v>921</v>
      </c>
      <c r="C934" s="23" t="s">
        <v>1404</v>
      </c>
      <c r="D934" s="23" t="s">
        <v>1356</v>
      </c>
      <c r="E934" s="23" t="s">
        <v>1222</v>
      </c>
      <c r="F934" s="25" t="s">
        <v>170</v>
      </c>
      <c r="G934" s="26">
        <v>1</v>
      </c>
      <c r="H934" s="23" t="s">
        <v>24</v>
      </c>
      <c r="I934" s="23">
        <v>4</v>
      </c>
      <c r="J934" s="23" t="s">
        <v>42</v>
      </c>
      <c r="K934" s="23">
        <v>1</v>
      </c>
      <c r="L934" s="26">
        <v>8</v>
      </c>
      <c r="M934" s="29">
        <v>8.0000000000000002E-3</v>
      </c>
      <c r="N934" s="23" t="s">
        <v>25</v>
      </c>
      <c r="O934" s="23" t="s">
        <v>26</v>
      </c>
    </row>
    <row r="935" spans="2:15" s="15" customFormat="1" ht="12.75">
      <c r="B935" s="23">
        <v>922</v>
      </c>
      <c r="C935" s="23" t="s">
        <v>1405</v>
      </c>
      <c r="D935" s="23" t="s">
        <v>1356</v>
      </c>
      <c r="E935" s="23" t="s">
        <v>1234</v>
      </c>
      <c r="F935" s="25" t="s">
        <v>170</v>
      </c>
      <c r="G935" s="26">
        <v>1</v>
      </c>
      <c r="H935" s="23" t="s">
        <v>24</v>
      </c>
      <c r="I935" s="23">
        <v>4</v>
      </c>
      <c r="J935" s="23" t="s">
        <v>42</v>
      </c>
      <c r="K935" s="23">
        <v>1</v>
      </c>
      <c r="L935" s="26">
        <v>8</v>
      </c>
      <c r="M935" s="29">
        <v>8.0000000000000002E-3</v>
      </c>
      <c r="N935" s="23" t="s">
        <v>25</v>
      </c>
      <c r="O935" s="23" t="s">
        <v>26</v>
      </c>
    </row>
    <row r="936" spans="2:15" s="15" customFormat="1" ht="12.75">
      <c r="B936" s="23">
        <v>923</v>
      </c>
      <c r="C936" s="23" t="s">
        <v>1406</v>
      </c>
      <c r="D936" s="23" t="s">
        <v>1356</v>
      </c>
      <c r="E936" s="23" t="s">
        <v>1234</v>
      </c>
      <c r="F936" s="25" t="s">
        <v>170</v>
      </c>
      <c r="G936" s="26">
        <v>1</v>
      </c>
      <c r="H936" s="23" t="s">
        <v>24</v>
      </c>
      <c r="I936" s="23">
        <v>4</v>
      </c>
      <c r="J936" s="23" t="s">
        <v>42</v>
      </c>
      <c r="K936" s="23">
        <v>1</v>
      </c>
      <c r="L936" s="26">
        <v>8</v>
      </c>
      <c r="M936" s="29">
        <v>8.0000000000000002E-3</v>
      </c>
      <c r="N936" s="23" t="s">
        <v>25</v>
      </c>
      <c r="O936" s="23" t="s">
        <v>26</v>
      </c>
    </row>
    <row r="937" spans="2:15" s="15" customFormat="1" ht="12.75">
      <c r="B937" s="23">
        <v>924</v>
      </c>
      <c r="C937" s="23" t="s">
        <v>1407</v>
      </c>
      <c r="D937" s="23" t="s">
        <v>1356</v>
      </c>
      <c r="E937" s="23" t="s">
        <v>1234</v>
      </c>
      <c r="F937" s="25" t="s">
        <v>170</v>
      </c>
      <c r="G937" s="26">
        <v>1</v>
      </c>
      <c r="H937" s="23" t="s">
        <v>24</v>
      </c>
      <c r="I937" s="23">
        <v>4</v>
      </c>
      <c r="J937" s="23" t="s">
        <v>42</v>
      </c>
      <c r="K937" s="23">
        <v>1</v>
      </c>
      <c r="L937" s="26">
        <v>8</v>
      </c>
      <c r="M937" s="29">
        <v>8.0000000000000002E-3</v>
      </c>
      <c r="N937" s="23" t="s">
        <v>25</v>
      </c>
      <c r="O937" s="23" t="s">
        <v>26</v>
      </c>
    </row>
    <row r="938" spans="2:15" s="15" customFormat="1" ht="12.75">
      <c r="B938" s="23">
        <v>925</v>
      </c>
      <c r="C938" s="23" t="s">
        <v>1408</v>
      </c>
      <c r="D938" s="23" t="s">
        <v>1356</v>
      </c>
      <c r="E938" s="23" t="s">
        <v>1234</v>
      </c>
      <c r="F938" s="25" t="s">
        <v>170</v>
      </c>
      <c r="G938" s="26">
        <v>1</v>
      </c>
      <c r="H938" s="23" t="s">
        <v>24</v>
      </c>
      <c r="I938" s="23">
        <v>4</v>
      </c>
      <c r="J938" s="23" t="s">
        <v>42</v>
      </c>
      <c r="K938" s="23">
        <v>1</v>
      </c>
      <c r="L938" s="26">
        <v>8</v>
      </c>
      <c r="M938" s="29">
        <v>8.0000000000000002E-3</v>
      </c>
      <c r="N938" s="23" t="s">
        <v>25</v>
      </c>
      <c r="O938" s="23" t="s">
        <v>26</v>
      </c>
    </row>
    <row r="939" spans="2:15" s="15" customFormat="1" ht="12.75">
      <c r="B939" s="23">
        <v>926</v>
      </c>
      <c r="C939" s="23" t="s">
        <v>1409</v>
      </c>
      <c r="D939" s="23" t="s">
        <v>1356</v>
      </c>
      <c r="E939" s="23" t="s">
        <v>1234</v>
      </c>
      <c r="F939" s="25" t="s">
        <v>170</v>
      </c>
      <c r="G939" s="26">
        <v>1</v>
      </c>
      <c r="H939" s="23" t="s">
        <v>24</v>
      </c>
      <c r="I939" s="23">
        <v>4</v>
      </c>
      <c r="J939" s="23" t="s">
        <v>42</v>
      </c>
      <c r="K939" s="23">
        <v>1</v>
      </c>
      <c r="L939" s="26">
        <v>8</v>
      </c>
      <c r="M939" s="29">
        <v>8.0000000000000002E-3</v>
      </c>
      <c r="N939" s="23" t="s">
        <v>25</v>
      </c>
      <c r="O939" s="23" t="s">
        <v>26</v>
      </c>
    </row>
    <row r="940" spans="2:15" s="15" customFormat="1" ht="12.75">
      <c r="B940" s="23">
        <v>927</v>
      </c>
      <c r="C940" s="23" t="s">
        <v>1410</v>
      </c>
      <c r="D940" s="23" t="s">
        <v>1356</v>
      </c>
      <c r="E940" s="23" t="s">
        <v>1234</v>
      </c>
      <c r="F940" s="25" t="s">
        <v>170</v>
      </c>
      <c r="G940" s="26">
        <v>1</v>
      </c>
      <c r="H940" s="23" t="s">
        <v>24</v>
      </c>
      <c r="I940" s="23">
        <v>4</v>
      </c>
      <c r="J940" s="23" t="s">
        <v>42</v>
      </c>
      <c r="K940" s="23">
        <v>1</v>
      </c>
      <c r="L940" s="26">
        <v>8</v>
      </c>
      <c r="M940" s="29">
        <v>8.0000000000000002E-3</v>
      </c>
      <c r="N940" s="23" t="s">
        <v>25</v>
      </c>
      <c r="O940" s="23" t="s">
        <v>26</v>
      </c>
    </row>
    <row r="941" spans="2:15" s="15" customFormat="1" ht="12.75">
      <c r="B941" s="23">
        <v>928</v>
      </c>
      <c r="C941" s="23" t="s">
        <v>1411</v>
      </c>
      <c r="D941" s="23" t="s">
        <v>1356</v>
      </c>
      <c r="E941" s="23" t="s">
        <v>1234</v>
      </c>
      <c r="F941" s="25" t="s">
        <v>170</v>
      </c>
      <c r="G941" s="26">
        <v>1</v>
      </c>
      <c r="H941" s="23" t="s">
        <v>24</v>
      </c>
      <c r="I941" s="23">
        <v>4</v>
      </c>
      <c r="J941" s="23" t="s">
        <v>42</v>
      </c>
      <c r="K941" s="23">
        <v>1</v>
      </c>
      <c r="L941" s="26">
        <v>8</v>
      </c>
      <c r="M941" s="29">
        <v>8.0000000000000002E-3</v>
      </c>
      <c r="N941" s="23" t="s">
        <v>25</v>
      </c>
      <c r="O941" s="23" t="s">
        <v>26</v>
      </c>
    </row>
    <row r="942" spans="2:15" s="15" customFormat="1" ht="12.75">
      <c r="B942" s="23">
        <v>929</v>
      </c>
      <c r="C942" s="23" t="s">
        <v>1412</v>
      </c>
      <c r="D942" s="23" t="s">
        <v>1356</v>
      </c>
      <c r="E942" s="23" t="s">
        <v>1234</v>
      </c>
      <c r="F942" s="25" t="s">
        <v>170</v>
      </c>
      <c r="G942" s="26">
        <v>1</v>
      </c>
      <c r="H942" s="23" t="s">
        <v>24</v>
      </c>
      <c r="I942" s="23">
        <v>4</v>
      </c>
      <c r="J942" s="23" t="s">
        <v>42</v>
      </c>
      <c r="K942" s="23">
        <v>1</v>
      </c>
      <c r="L942" s="26">
        <v>8</v>
      </c>
      <c r="M942" s="29">
        <v>8.0000000000000002E-3</v>
      </c>
      <c r="N942" s="23" t="s">
        <v>25</v>
      </c>
      <c r="O942" s="23" t="s">
        <v>26</v>
      </c>
    </row>
    <row r="943" spans="2:15" s="15" customFormat="1" ht="12.75">
      <c r="B943" s="23">
        <v>930</v>
      </c>
      <c r="C943" s="23" t="s">
        <v>1413</v>
      </c>
      <c r="D943" s="23" t="s">
        <v>1356</v>
      </c>
      <c r="E943" s="23" t="s">
        <v>1234</v>
      </c>
      <c r="F943" s="25" t="s">
        <v>170</v>
      </c>
      <c r="G943" s="26">
        <v>1</v>
      </c>
      <c r="H943" s="23" t="s">
        <v>24</v>
      </c>
      <c r="I943" s="23">
        <v>4</v>
      </c>
      <c r="J943" s="23" t="s">
        <v>42</v>
      </c>
      <c r="K943" s="23">
        <v>1</v>
      </c>
      <c r="L943" s="26">
        <v>8</v>
      </c>
      <c r="M943" s="29">
        <v>8.0000000000000002E-3</v>
      </c>
      <c r="N943" s="23" t="s">
        <v>25</v>
      </c>
      <c r="O943" s="23" t="s">
        <v>26</v>
      </c>
    </row>
    <row r="944" spans="2:15" s="15" customFormat="1" ht="12.75">
      <c r="B944" s="23">
        <v>931</v>
      </c>
      <c r="C944" s="23" t="s">
        <v>1414</v>
      </c>
      <c r="D944" s="23" t="s">
        <v>1356</v>
      </c>
      <c r="E944" s="23" t="s">
        <v>1386</v>
      </c>
      <c r="F944" s="25" t="s">
        <v>170</v>
      </c>
      <c r="G944" s="26">
        <v>1</v>
      </c>
      <c r="H944" s="23" t="s">
        <v>24</v>
      </c>
      <c r="I944" s="23">
        <v>4</v>
      </c>
      <c r="J944" s="23" t="s">
        <v>42</v>
      </c>
      <c r="K944" s="23">
        <v>1</v>
      </c>
      <c r="L944" s="26">
        <v>8</v>
      </c>
      <c r="M944" s="29">
        <v>8.0000000000000002E-3</v>
      </c>
      <c r="N944" s="23" t="s">
        <v>25</v>
      </c>
      <c r="O944" s="23" t="s">
        <v>26</v>
      </c>
    </row>
    <row r="945" spans="2:15" s="15" customFormat="1" ht="12.75">
      <c r="B945" s="23">
        <v>932</v>
      </c>
      <c r="C945" s="24" t="s">
        <v>1415</v>
      </c>
      <c r="D945" s="23" t="s">
        <v>1356</v>
      </c>
      <c r="E945" s="23" t="s">
        <v>1232</v>
      </c>
      <c r="F945" s="25" t="s">
        <v>170</v>
      </c>
      <c r="G945" s="26">
        <v>1</v>
      </c>
      <c r="H945" s="23" t="s">
        <v>24</v>
      </c>
      <c r="I945" s="23">
        <v>4</v>
      </c>
      <c r="J945" s="23" t="s">
        <v>42</v>
      </c>
      <c r="K945" s="23">
        <v>1</v>
      </c>
      <c r="L945" s="26">
        <v>8</v>
      </c>
      <c r="M945" s="29">
        <v>8.0000000000000002E-3</v>
      </c>
      <c r="N945" s="23" t="s">
        <v>25</v>
      </c>
      <c r="O945" s="23" t="s">
        <v>26</v>
      </c>
    </row>
    <row r="946" spans="2:15" s="15" customFormat="1" ht="12.75">
      <c r="B946" s="23">
        <v>933</v>
      </c>
      <c r="C946" s="23" t="s">
        <v>1416</v>
      </c>
      <c r="D946" s="23" t="s">
        <v>1356</v>
      </c>
      <c r="E946" s="23" t="s">
        <v>1234</v>
      </c>
      <c r="F946" s="25" t="s">
        <v>170</v>
      </c>
      <c r="G946" s="26">
        <v>1</v>
      </c>
      <c r="H946" s="23" t="s">
        <v>24</v>
      </c>
      <c r="I946" s="23">
        <v>4</v>
      </c>
      <c r="J946" s="23" t="s">
        <v>42</v>
      </c>
      <c r="K946" s="23">
        <v>1</v>
      </c>
      <c r="L946" s="26">
        <v>8</v>
      </c>
      <c r="M946" s="29">
        <v>8.0000000000000002E-3</v>
      </c>
      <c r="N946" s="23" t="s">
        <v>25</v>
      </c>
      <c r="O946" s="23" t="s">
        <v>26</v>
      </c>
    </row>
    <row r="947" spans="2:15" s="15" customFormat="1" ht="12.75">
      <c r="B947" s="23">
        <v>934</v>
      </c>
      <c r="C947" s="23" t="s">
        <v>1417</v>
      </c>
      <c r="D947" s="23" t="s">
        <v>1356</v>
      </c>
      <c r="E947" s="23" t="s">
        <v>1234</v>
      </c>
      <c r="F947" s="25" t="s">
        <v>170</v>
      </c>
      <c r="G947" s="26">
        <v>1</v>
      </c>
      <c r="H947" s="23" t="s">
        <v>24</v>
      </c>
      <c r="I947" s="23">
        <v>4</v>
      </c>
      <c r="J947" s="23" t="s">
        <v>42</v>
      </c>
      <c r="K947" s="23">
        <v>1</v>
      </c>
      <c r="L947" s="26">
        <v>8</v>
      </c>
      <c r="M947" s="29">
        <v>8.0000000000000002E-3</v>
      </c>
      <c r="N947" s="23" t="s">
        <v>25</v>
      </c>
      <c r="O947" s="23" t="s">
        <v>26</v>
      </c>
    </row>
    <row r="948" spans="2:15" s="15" customFormat="1" ht="12.75">
      <c r="B948" s="23">
        <v>935</v>
      </c>
      <c r="C948" s="23" t="s">
        <v>1418</v>
      </c>
      <c r="D948" s="23" t="s">
        <v>1356</v>
      </c>
      <c r="E948" s="23" t="s">
        <v>1234</v>
      </c>
      <c r="F948" s="25" t="s">
        <v>170</v>
      </c>
      <c r="G948" s="26">
        <v>1</v>
      </c>
      <c r="H948" s="23" t="s">
        <v>24</v>
      </c>
      <c r="I948" s="23">
        <v>4</v>
      </c>
      <c r="J948" s="23" t="s">
        <v>42</v>
      </c>
      <c r="K948" s="23">
        <v>1</v>
      </c>
      <c r="L948" s="26">
        <v>8</v>
      </c>
      <c r="M948" s="29">
        <v>8.0000000000000002E-3</v>
      </c>
      <c r="N948" s="23" t="s">
        <v>25</v>
      </c>
      <c r="O948" s="23" t="s">
        <v>26</v>
      </c>
    </row>
    <row r="949" spans="2:15" s="15" customFormat="1" ht="12.75">
      <c r="B949" s="23">
        <v>936</v>
      </c>
      <c r="C949" s="24" t="s">
        <v>1419</v>
      </c>
      <c r="D949" s="23" t="s">
        <v>1420</v>
      </c>
      <c r="E949" s="23" t="s">
        <v>1421</v>
      </c>
      <c r="F949" s="25" t="s">
        <v>23</v>
      </c>
      <c r="G949" s="26">
        <v>98.67</v>
      </c>
      <c r="H949" s="23" t="s">
        <v>24</v>
      </c>
      <c r="I949" s="23">
        <v>8</v>
      </c>
      <c r="J949" s="23">
        <v>8.1999999999999993</v>
      </c>
      <c r="K949" s="23">
        <v>1</v>
      </c>
      <c r="L949" s="26">
        <v>4</v>
      </c>
      <c r="M949" s="29">
        <v>4.0000000000000001E-3</v>
      </c>
      <c r="N949" s="23" t="s">
        <v>25</v>
      </c>
      <c r="O949" s="23" t="s">
        <v>26</v>
      </c>
    </row>
    <row r="950" spans="2:15" s="15" customFormat="1" ht="12.75">
      <c r="B950" s="23">
        <v>937</v>
      </c>
      <c r="C950" s="24" t="s">
        <v>1422</v>
      </c>
      <c r="D950" s="23" t="s">
        <v>1423</v>
      </c>
      <c r="E950" s="23" t="s">
        <v>1424</v>
      </c>
      <c r="F950" s="25" t="s">
        <v>49</v>
      </c>
      <c r="G950" s="26">
        <v>9.3000000000000007</v>
      </c>
      <c r="H950" s="23" t="s">
        <v>24</v>
      </c>
      <c r="I950" s="23">
        <v>3</v>
      </c>
      <c r="J950" s="23">
        <v>3.3</v>
      </c>
      <c r="K950" s="23">
        <v>1</v>
      </c>
      <c r="L950" s="26">
        <v>0.9</v>
      </c>
      <c r="M950" s="29">
        <v>8.9999999999999998E-4</v>
      </c>
      <c r="N950" s="23" t="s">
        <v>25</v>
      </c>
      <c r="O950" s="23" t="s">
        <v>26</v>
      </c>
    </row>
    <row r="951" spans="2:15" s="15" customFormat="1" ht="12.75">
      <c r="B951" s="23">
        <v>938</v>
      </c>
      <c r="C951" s="24" t="s">
        <v>1425</v>
      </c>
      <c r="D951" s="23" t="s">
        <v>1423</v>
      </c>
      <c r="E951" s="23" t="s">
        <v>1426</v>
      </c>
      <c r="F951" s="25" t="s">
        <v>195</v>
      </c>
      <c r="G951" s="26">
        <v>25</v>
      </c>
      <c r="H951" s="23" t="s">
        <v>24</v>
      </c>
      <c r="I951" s="23">
        <v>3</v>
      </c>
      <c r="J951" s="23">
        <v>3.3</v>
      </c>
      <c r="K951" s="23">
        <v>1</v>
      </c>
      <c r="L951" s="26">
        <v>0.9</v>
      </c>
      <c r="M951" s="29">
        <v>8.9999999999999998E-4</v>
      </c>
      <c r="N951" s="23" t="s">
        <v>25</v>
      </c>
      <c r="O951" s="23" t="s">
        <v>26</v>
      </c>
    </row>
    <row r="952" spans="2:15" s="15" customFormat="1" ht="12.75">
      <c r="B952" s="23">
        <v>939</v>
      </c>
      <c r="C952" s="24" t="s">
        <v>1427</v>
      </c>
      <c r="D952" s="23" t="s">
        <v>1428</v>
      </c>
      <c r="E952" s="23" t="s">
        <v>31</v>
      </c>
      <c r="F952" s="25" t="s">
        <v>215</v>
      </c>
      <c r="G952" s="26">
        <v>0.22</v>
      </c>
      <c r="H952" s="23" t="s">
        <v>24</v>
      </c>
      <c r="I952" s="23">
        <v>2</v>
      </c>
      <c r="J952" s="23">
        <v>2.1</v>
      </c>
      <c r="K952" s="23">
        <v>1</v>
      </c>
      <c r="L952" s="26">
        <v>9</v>
      </c>
      <c r="M952" s="29">
        <v>8.9999999999999993E-3</v>
      </c>
      <c r="N952" s="23" t="s">
        <v>25</v>
      </c>
      <c r="O952" s="23" t="s">
        <v>26</v>
      </c>
    </row>
    <row r="953" spans="2:15" s="15" customFormat="1" ht="12.75">
      <c r="B953" s="23">
        <v>940</v>
      </c>
      <c r="C953" s="23" t="s">
        <v>1429</v>
      </c>
      <c r="D953" s="23" t="s">
        <v>1430</v>
      </c>
      <c r="E953" s="23" t="s">
        <v>706</v>
      </c>
      <c r="F953" s="25" t="s">
        <v>49</v>
      </c>
      <c r="G953" s="26">
        <v>1</v>
      </c>
      <c r="H953" s="23" t="s">
        <v>24</v>
      </c>
      <c r="I953" s="23">
        <v>4</v>
      </c>
      <c r="J953" s="23" t="s">
        <v>42</v>
      </c>
      <c r="K953" s="23">
        <v>1</v>
      </c>
      <c r="L953" s="26">
        <v>2</v>
      </c>
      <c r="M953" s="29">
        <v>2E-3</v>
      </c>
      <c r="N953" s="23" t="s">
        <v>25</v>
      </c>
      <c r="O953" s="23" t="s">
        <v>26</v>
      </c>
    </row>
    <row r="954" spans="2:15" s="15" customFormat="1" ht="12.75">
      <c r="B954" s="23">
        <v>941</v>
      </c>
      <c r="C954" s="23" t="s">
        <v>1431</v>
      </c>
      <c r="D954" s="23" t="s">
        <v>1432</v>
      </c>
      <c r="E954" s="23" t="s">
        <v>31</v>
      </c>
      <c r="F954" s="25" t="s">
        <v>41</v>
      </c>
      <c r="G954" s="26">
        <v>1</v>
      </c>
      <c r="H954" s="23" t="s">
        <v>24</v>
      </c>
      <c r="I954" s="23">
        <v>9</v>
      </c>
      <c r="J954" s="23" t="s">
        <v>826</v>
      </c>
      <c r="K954" s="23">
        <v>1</v>
      </c>
      <c r="L954" s="26">
        <v>2</v>
      </c>
      <c r="M954" s="29">
        <v>2E-3</v>
      </c>
      <c r="N954" s="23" t="s">
        <v>25</v>
      </c>
      <c r="O954" s="23" t="s">
        <v>26</v>
      </c>
    </row>
    <row r="955" spans="2:15" s="15" customFormat="1" ht="12.75">
      <c r="B955" s="23">
        <v>942</v>
      </c>
      <c r="C955" s="23" t="s">
        <v>1433</v>
      </c>
      <c r="D955" s="23" t="s">
        <v>1434</v>
      </c>
      <c r="E955" s="23" t="s">
        <v>475</v>
      </c>
      <c r="F955" s="25" t="s">
        <v>49</v>
      </c>
      <c r="G955" s="26">
        <v>342.5</v>
      </c>
      <c r="H955" s="23" t="s">
        <v>24</v>
      </c>
      <c r="I955" s="23">
        <v>4</v>
      </c>
      <c r="J955" s="23" t="s">
        <v>1211</v>
      </c>
      <c r="K955" s="23">
        <v>1</v>
      </c>
      <c r="L955" s="26">
        <v>2.7</v>
      </c>
      <c r="M955" s="29">
        <v>2.7000000000000001E-3</v>
      </c>
      <c r="N955" s="23" t="s">
        <v>25</v>
      </c>
      <c r="O955" s="23" t="s">
        <v>26</v>
      </c>
    </row>
    <row r="956" spans="2:15" s="15" customFormat="1" ht="12.75">
      <c r="B956" s="23">
        <v>943</v>
      </c>
      <c r="C956" s="23" t="s">
        <v>1435</v>
      </c>
      <c r="D956" s="23" t="s">
        <v>1434</v>
      </c>
      <c r="E956" s="23" t="s">
        <v>475</v>
      </c>
      <c r="F956" s="25" t="s">
        <v>49</v>
      </c>
      <c r="G956" s="26">
        <v>1</v>
      </c>
      <c r="H956" s="23" t="s">
        <v>24</v>
      </c>
      <c r="I956" s="23">
        <v>4</v>
      </c>
      <c r="J956" s="23" t="s">
        <v>1211</v>
      </c>
      <c r="K956" s="23">
        <v>1</v>
      </c>
      <c r="L956" s="26">
        <v>2.7</v>
      </c>
      <c r="M956" s="29">
        <v>2.7000000000000001E-3</v>
      </c>
      <c r="N956" s="23" t="s">
        <v>25</v>
      </c>
      <c r="O956" s="23" t="s">
        <v>26</v>
      </c>
    </row>
    <row r="957" spans="2:15" s="15" customFormat="1" ht="12.75">
      <c r="B957" s="23">
        <v>944</v>
      </c>
      <c r="C957" s="23" t="s">
        <v>1436</v>
      </c>
      <c r="D957" s="23" t="s">
        <v>1434</v>
      </c>
      <c r="E957" s="23" t="s">
        <v>475</v>
      </c>
      <c r="F957" s="25" t="s">
        <v>49</v>
      </c>
      <c r="G957" s="26">
        <v>342.5</v>
      </c>
      <c r="H957" s="23" t="s">
        <v>24</v>
      </c>
      <c r="I957" s="23">
        <v>4</v>
      </c>
      <c r="J957" s="23" t="s">
        <v>1211</v>
      </c>
      <c r="K957" s="23">
        <v>1</v>
      </c>
      <c r="L957" s="26">
        <v>2.7</v>
      </c>
      <c r="M957" s="29">
        <v>2.7000000000000001E-3</v>
      </c>
      <c r="N957" s="23" t="s">
        <v>25</v>
      </c>
      <c r="O957" s="23" t="s">
        <v>26</v>
      </c>
    </row>
    <row r="958" spans="2:15" s="15" customFormat="1" ht="12.75">
      <c r="B958" s="23">
        <v>945</v>
      </c>
      <c r="C958" s="23" t="s">
        <v>1437</v>
      </c>
      <c r="D958" s="23" t="s">
        <v>1434</v>
      </c>
      <c r="E958" s="23" t="s">
        <v>475</v>
      </c>
      <c r="F958" s="25" t="s">
        <v>49</v>
      </c>
      <c r="G958" s="26">
        <v>1</v>
      </c>
      <c r="H958" s="23" t="s">
        <v>24</v>
      </c>
      <c r="I958" s="23">
        <v>4</v>
      </c>
      <c r="J958" s="23" t="s">
        <v>1211</v>
      </c>
      <c r="K958" s="23">
        <v>1</v>
      </c>
      <c r="L958" s="26">
        <v>2.7</v>
      </c>
      <c r="M958" s="29">
        <v>2.7000000000000001E-3</v>
      </c>
      <c r="N958" s="23" t="s">
        <v>25</v>
      </c>
      <c r="O958" s="23" t="s">
        <v>26</v>
      </c>
    </row>
    <row r="959" spans="2:15" s="15" customFormat="1" ht="12.75">
      <c r="B959" s="23">
        <v>946</v>
      </c>
      <c r="C959" s="24" t="s">
        <v>1438</v>
      </c>
      <c r="D959" s="23" t="s">
        <v>1439</v>
      </c>
      <c r="E959" s="23" t="s">
        <v>965</v>
      </c>
      <c r="F959" s="25" t="s">
        <v>49</v>
      </c>
      <c r="G959" s="26">
        <v>1</v>
      </c>
      <c r="H959" s="23" t="s">
        <v>24</v>
      </c>
      <c r="I959" s="23">
        <v>3</v>
      </c>
      <c r="J959" s="23">
        <v>3.3</v>
      </c>
      <c r="K959" s="23">
        <v>1</v>
      </c>
      <c r="L959" s="26">
        <v>1.8</v>
      </c>
      <c r="M959" s="29">
        <v>1.8E-3</v>
      </c>
      <c r="N959" s="23" t="s">
        <v>25</v>
      </c>
      <c r="O959" s="23" t="s">
        <v>26</v>
      </c>
    </row>
    <row r="960" spans="2:15" s="15" customFormat="1" ht="12.75">
      <c r="B960" s="23">
        <v>947</v>
      </c>
      <c r="C960" s="24" t="s">
        <v>1440</v>
      </c>
      <c r="D960" s="23" t="s">
        <v>1439</v>
      </c>
      <c r="E960" s="23" t="s">
        <v>327</v>
      </c>
      <c r="F960" s="25" t="s">
        <v>49</v>
      </c>
      <c r="G960" s="26">
        <v>1</v>
      </c>
      <c r="H960" s="23" t="s">
        <v>24</v>
      </c>
      <c r="I960" s="23">
        <v>3</v>
      </c>
      <c r="J960" s="23">
        <v>3.3</v>
      </c>
      <c r="K960" s="23">
        <v>1</v>
      </c>
      <c r="L960" s="26">
        <v>1.8</v>
      </c>
      <c r="M960" s="29">
        <v>1.8E-3</v>
      </c>
      <c r="N960" s="23" t="s">
        <v>25</v>
      </c>
      <c r="O960" s="23" t="s">
        <v>26</v>
      </c>
    </row>
    <row r="961" spans="2:15" s="15" customFormat="1" ht="12.75">
      <c r="B961" s="23">
        <v>948</v>
      </c>
      <c r="C961" s="24" t="s">
        <v>1441</v>
      </c>
      <c r="D961" s="23" t="s">
        <v>1439</v>
      </c>
      <c r="E961" s="23" t="s">
        <v>1442</v>
      </c>
      <c r="F961" s="25" t="s">
        <v>49</v>
      </c>
      <c r="G961" s="26">
        <v>1</v>
      </c>
      <c r="H961" s="23" t="s">
        <v>24</v>
      </c>
      <c r="I961" s="23">
        <v>3</v>
      </c>
      <c r="J961" s="23">
        <v>3.3</v>
      </c>
      <c r="K961" s="23">
        <v>1</v>
      </c>
      <c r="L961" s="26">
        <v>1.8</v>
      </c>
      <c r="M961" s="29">
        <v>1.8E-3</v>
      </c>
      <c r="N961" s="23" t="s">
        <v>25</v>
      </c>
      <c r="O961" s="23" t="s">
        <v>26</v>
      </c>
    </row>
    <row r="962" spans="2:15" s="15" customFormat="1" ht="12.75">
      <c r="B962" s="23">
        <v>949</v>
      </c>
      <c r="C962" s="23" t="s">
        <v>1443</v>
      </c>
      <c r="D962" s="23" t="s">
        <v>1444</v>
      </c>
      <c r="E962" s="23" t="s">
        <v>1445</v>
      </c>
      <c r="F962" s="25" t="s">
        <v>170</v>
      </c>
      <c r="G962" s="26">
        <v>1</v>
      </c>
      <c r="H962" s="23" t="s">
        <v>24</v>
      </c>
      <c r="I962" s="23">
        <v>3</v>
      </c>
      <c r="J962" s="23">
        <v>3.1</v>
      </c>
      <c r="K962" s="23">
        <v>1</v>
      </c>
      <c r="L962" s="26">
        <v>0.6</v>
      </c>
      <c r="M962" s="29">
        <v>5.9999999999999995E-4</v>
      </c>
      <c r="N962" s="23" t="s">
        <v>25</v>
      </c>
      <c r="O962" s="23" t="s">
        <v>26</v>
      </c>
    </row>
    <row r="963" spans="2:15" s="15" customFormat="1" ht="12.75">
      <c r="B963" s="23">
        <v>950</v>
      </c>
      <c r="C963" s="23" t="s">
        <v>1446</v>
      </c>
      <c r="D963" s="23" t="s">
        <v>1447</v>
      </c>
      <c r="E963" s="23" t="s">
        <v>442</v>
      </c>
      <c r="F963" s="25" t="s">
        <v>195</v>
      </c>
      <c r="G963" s="26">
        <v>571.87</v>
      </c>
      <c r="H963" s="23" t="s">
        <v>24</v>
      </c>
      <c r="I963" s="23">
        <v>3</v>
      </c>
      <c r="J963" s="23">
        <v>3.1</v>
      </c>
      <c r="K963" s="23">
        <v>1</v>
      </c>
      <c r="L963" s="26">
        <v>0.5</v>
      </c>
      <c r="M963" s="29">
        <v>5.0000000000000001E-4</v>
      </c>
      <c r="N963" s="23" t="s">
        <v>25</v>
      </c>
      <c r="O963" s="23" t="s">
        <v>26</v>
      </c>
    </row>
    <row r="964" spans="2:15" s="15" customFormat="1" ht="12.75">
      <c r="B964" s="23">
        <v>951</v>
      </c>
      <c r="C964" s="24" t="s">
        <v>1448</v>
      </c>
      <c r="D964" s="23" t="s">
        <v>1447</v>
      </c>
      <c r="E964" s="23" t="s">
        <v>442</v>
      </c>
      <c r="F964" s="25" t="s">
        <v>195</v>
      </c>
      <c r="G964" s="26">
        <v>571.87</v>
      </c>
      <c r="H964" s="23" t="s">
        <v>24</v>
      </c>
      <c r="I964" s="23">
        <v>3</v>
      </c>
      <c r="J964" s="23">
        <v>3.1</v>
      </c>
      <c r="K964" s="23">
        <v>1</v>
      </c>
      <c r="L964" s="26">
        <v>0.5</v>
      </c>
      <c r="M964" s="29">
        <v>5.0000000000000001E-4</v>
      </c>
      <c r="N964" s="23" t="s">
        <v>25</v>
      </c>
      <c r="O964" s="23" t="s">
        <v>26</v>
      </c>
    </row>
    <row r="965" spans="2:15" s="15" customFormat="1" ht="12.75">
      <c r="B965" s="23">
        <v>952</v>
      </c>
      <c r="C965" s="24" t="s">
        <v>1449</v>
      </c>
      <c r="D965" s="23" t="s">
        <v>1450</v>
      </c>
      <c r="E965" s="23" t="s">
        <v>31</v>
      </c>
      <c r="F965" s="25" t="s">
        <v>215</v>
      </c>
      <c r="G965" s="26">
        <v>125.39</v>
      </c>
      <c r="H965" s="23" t="s">
        <v>24</v>
      </c>
      <c r="I965" s="23">
        <v>6</v>
      </c>
      <c r="J965" s="23" t="s">
        <v>1451</v>
      </c>
      <c r="K965" s="23">
        <v>1</v>
      </c>
      <c r="L965" s="26">
        <v>1</v>
      </c>
      <c r="M965" s="29">
        <v>1E-3</v>
      </c>
      <c r="N965" s="23" t="s">
        <v>25</v>
      </c>
      <c r="O965" s="23" t="s">
        <v>26</v>
      </c>
    </row>
    <row r="966" spans="2:15" s="15" customFormat="1" ht="12.75">
      <c r="B966" s="23">
        <v>953</v>
      </c>
      <c r="C966" s="24" t="s">
        <v>1452</v>
      </c>
      <c r="D966" s="23" t="s">
        <v>1450</v>
      </c>
      <c r="E966" s="23" t="s">
        <v>31</v>
      </c>
      <c r="F966" s="25" t="s">
        <v>155</v>
      </c>
      <c r="G966" s="26">
        <v>1</v>
      </c>
      <c r="H966" s="23" t="s">
        <v>24</v>
      </c>
      <c r="I966" s="23">
        <v>6</v>
      </c>
      <c r="J966" s="23" t="s">
        <v>1451</v>
      </c>
      <c r="K966" s="23">
        <v>1</v>
      </c>
      <c r="L966" s="26">
        <v>1</v>
      </c>
      <c r="M966" s="29">
        <v>1E-3</v>
      </c>
      <c r="N966" s="23" t="s">
        <v>25</v>
      </c>
      <c r="O966" s="23" t="s">
        <v>26</v>
      </c>
    </row>
    <row r="967" spans="2:15" s="15" customFormat="1" ht="12.75">
      <c r="B967" s="23">
        <v>954</v>
      </c>
      <c r="C967" s="24" t="s">
        <v>1453</v>
      </c>
      <c r="D967" s="23" t="s">
        <v>1454</v>
      </c>
      <c r="E967" s="23" t="s">
        <v>31</v>
      </c>
      <c r="F967" s="25" t="s">
        <v>41</v>
      </c>
      <c r="G967" s="26">
        <v>1</v>
      </c>
      <c r="H967" s="23" t="s">
        <v>24</v>
      </c>
      <c r="I967" s="23">
        <v>8</v>
      </c>
      <c r="J967" s="23">
        <v>8.1999999999999993</v>
      </c>
      <c r="K967" s="23">
        <v>1</v>
      </c>
      <c r="L967" s="26">
        <v>10</v>
      </c>
      <c r="M967" s="29">
        <v>0.01</v>
      </c>
      <c r="N967" s="23" t="s">
        <v>25</v>
      </c>
      <c r="O967" s="23" t="s">
        <v>26</v>
      </c>
    </row>
    <row r="968" spans="2:15" s="15" customFormat="1" ht="12.75">
      <c r="B968" s="23">
        <v>955</v>
      </c>
      <c r="C968" s="24" t="s">
        <v>1455</v>
      </c>
      <c r="D968" s="23" t="s">
        <v>1456</v>
      </c>
      <c r="E968" s="23" t="s">
        <v>31</v>
      </c>
      <c r="F968" s="25" t="s">
        <v>215</v>
      </c>
      <c r="G968" s="26">
        <v>1</v>
      </c>
      <c r="H968" s="23" t="s">
        <v>24</v>
      </c>
      <c r="I968" s="23">
        <v>6</v>
      </c>
      <c r="J968" s="23" t="s">
        <v>163</v>
      </c>
      <c r="K968" s="23">
        <v>1</v>
      </c>
      <c r="L968" s="26">
        <v>500</v>
      </c>
      <c r="M968" s="29">
        <v>0.5</v>
      </c>
      <c r="N968" s="23" t="s">
        <v>25</v>
      </c>
      <c r="O968" s="23" t="s">
        <v>26</v>
      </c>
    </row>
    <row r="969" spans="2:15" s="15" customFormat="1" ht="12.75">
      <c r="B969" s="23">
        <v>956</v>
      </c>
      <c r="C969" s="23" t="s">
        <v>1457</v>
      </c>
      <c r="D969" s="23" t="s">
        <v>1087</v>
      </c>
      <c r="E969" s="23" t="s">
        <v>992</v>
      </c>
      <c r="F969" s="25" t="s">
        <v>195</v>
      </c>
      <c r="G969" s="26">
        <v>1</v>
      </c>
      <c r="H969" s="23" t="s">
        <v>24</v>
      </c>
      <c r="I969" s="31">
        <v>3</v>
      </c>
      <c r="J969" s="31">
        <v>3.1</v>
      </c>
      <c r="K969" s="31">
        <v>1</v>
      </c>
      <c r="L969" s="26">
        <v>0.7</v>
      </c>
      <c r="M969" s="29">
        <v>6.9999999999999999E-4</v>
      </c>
      <c r="N969" s="23" t="s">
        <v>25</v>
      </c>
      <c r="O969" s="23" t="s">
        <v>26</v>
      </c>
    </row>
    <row r="970" spans="2:15" s="15" customFormat="1" ht="12.75">
      <c r="B970" s="23">
        <v>957</v>
      </c>
      <c r="C970" s="24" t="s">
        <v>1458</v>
      </c>
      <c r="D970" s="23" t="s">
        <v>1087</v>
      </c>
      <c r="E970" s="23" t="s">
        <v>1459</v>
      </c>
      <c r="F970" s="25" t="s">
        <v>195</v>
      </c>
      <c r="G970" s="26">
        <v>1</v>
      </c>
      <c r="H970" s="23" t="s">
        <v>24</v>
      </c>
      <c r="I970" s="31">
        <v>3</v>
      </c>
      <c r="J970" s="31">
        <v>3.1</v>
      </c>
      <c r="K970" s="31">
        <v>1</v>
      </c>
      <c r="L970" s="26">
        <v>0.7</v>
      </c>
      <c r="M970" s="29">
        <v>6.9999999999999999E-4</v>
      </c>
      <c r="N970" s="23" t="s">
        <v>25</v>
      </c>
      <c r="O970" s="23" t="s">
        <v>26</v>
      </c>
    </row>
    <row r="971" spans="2:15" s="15" customFormat="1" ht="12.75">
      <c r="B971" s="23">
        <v>958</v>
      </c>
      <c r="C971" s="23" t="s">
        <v>1460</v>
      </c>
      <c r="D971" s="23" t="s">
        <v>1087</v>
      </c>
      <c r="E971" s="23" t="s">
        <v>1110</v>
      </c>
      <c r="F971" s="25" t="s">
        <v>195</v>
      </c>
      <c r="G971" s="26">
        <v>1</v>
      </c>
      <c r="H971" s="23" t="s">
        <v>24</v>
      </c>
      <c r="I971" s="31">
        <v>3</v>
      </c>
      <c r="J971" s="31">
        <v>3.1</v>
      </c>
      <c r="K971" s="31">
        <v>1</v>
      </c>
      <c r="L971" s="26">
        <v>0.7</v>
      </c>
      <c r="M971" s="29">
        <v>6.9999999999999999E-4</v>
      </c>
      <c r="N971" s="23" t="s">
        <v>25</v>
      </c>
      <c r="O971" s="23" t="s">
        <v>26</v>
      </c>
    </row>
    <row r="972" spans="2:15" s="15" customFormat="1" ht="12.75">
      <c r="B972" s="23">
        <v>959</v>
      </c>
      <c r="C972" s="23" t="s">
        <v>1461</v>
      </c>
      <c r="D972" s="23" t="s">
        <v>1087</v>
      </c>
      <c r="E972" s="23" t="s">
        <v>1110</v>
      </c>
      <c r="F972" s="25" t="s">
        <v>195</v>
      </c>
      <c r="G972" s="26">
        <v>1</v>
      </c>
      <c r="H972" s="23" t="s">
        <v>24</v>
      </c>
      <c r="I972" s="31">
        <v>3</v>
      </c>
      <c r="J972" s="31">
        <v>3.1</v>
      </c>
      <c r="K972" s="31">
        <v>1</v>
      </c>
      <c r="L972" s="26">
        <v>0.7</v>
      </c>
      <c r="M972" s="29">
        <v>6.9999999999999999E-4</v>
      </c>
      <c r="N972" s="23" t="s">
        <v>25</v>
      </c>
      <c r="O972" s="23" t="s">
        <v>26</v>
      </c>
    </row>
    <row r="973" spans="2:15" s="15" customFormat="1" ht="12.75">
      <c r="B973" s="23">
        <v>960</v>
      </c>
      <c r="C973" s="23" t="s">
        <v>1462</v>
      </c>
      <c r="D973" s="23" t="s">
        <v>1087</v>
      </c>
      <c r="E973" s="23" t="s">
        <v>1463</v>
      </c>
      <c r="F973" s="25" t="s">
        <v>195</v>
      </c>
      <c r="G973" s="26">
        <v>1</v>
      </c>
      <c r="H973" s="23" t="s">
        <v>24</v>
      </c>
      <c r="I973" s="31">
        <v>3</v>
      </c>
      <c r="J973" s="31">
        <v>3.1</v>
      </c>
      <c r="K973" s="31">
        <v>1</v>
      </c>
      <c r="L973" s="26">
        <v>0.7</v>
      </c>
      <c r="M973" s="29">
        <v>6.9999999999999999E-4</v>
      </c>
      <c r="N973" s="23" t="s">
        <v>25</v>
      </c>
      <c r="O973" s="23" t="s">
        <v>26</v>
      </c>
    </row>
    <row r="974" spans="2:15" s="15" customFormat="1" ht="12.75">
      <c r="B974" s="23">
        <v>961</v>
      </c>
      <c r="C974" s="23" t="s">
        <v>1464</v>
      </c>
      <c r="D974" s="23" t="s">
        <v>1087</v>
      </c>
      <c r="E974" s="23" t="s">
        <v>1110</v>
      </c>
      <c r="F974" s="25" t="s">
        <v>195</v>
      </c>
      <c r="G974" s="26">
        <v>1</v>
      </c>
      <c r="H974" s="23" t="s">
        <v>24</v>
      </c>
      <c r="I974" s="31">
        <v>3</v>
      </c>
      <c r="J974" s="31">
        <v>3.1</v>
      </c>
      <c r="K974" s="31">
        <v>1</v>
      </c>
      <c r="L974" s="26">
        <v>0.7</v>
      </c>
      <c r="M974" s="29">
        <v>6.9999999999999999E-4</v>
      </c>
      <c r="N974" s="23" t="s">
        <v>25</v>
      </c>
      <c r="O974" s="23" t="s">
        <v>26</v>
      </c>
    </row>
    <row r="975" spans="2:15" s="15" customFormat="1" ht="12.75">
      <c r="B975" s="23">
        <v>962</v>
      </c>
      <c r="C975" s="23" t="s">
        <v>1465</v>
      </c>
      <c r="D975" s="23" t="s">
        <v>1087</v>
      </c>
      <c r="E975" s="23" t="s">
        <v>1466</v>
      </c>
      <c r="F975" s="25" t="s">
        <v>195</v>
      </c>
      <c r="G975" s="26">
        <v>1</v>
      </c>
      <c r="H975" s="23" t="s">
        <v>24</v>
      </c>
      <c r="I975" s="31">
        <v>3</v>
      </c>
      <c r="J975" s="31">
        <v>3.1</v>
      </c>
      <c r="K975" s="31">
        <v>1</v>
      </c>
      <c r="L975" s="26">
        <v>0.7</v>
      </c>
      <c r="M975" s="29">
        <v>6.9999999999999999E-4</v>
      </c>
      <c r="N975" s="23" t="s">
        <v>25</v>
      </c>
      <c r="O975" s="23" t="s">
        <v>26</v>
      </c>
    </row>
    <row r="976" spans="2:15" s="15" customFormat="1" ht="12.75">
      <c r="B976" s="23">
        <v>963</v>
      </c>
      <c r="C976" s="23" t="s">
        <v>1467</v>
      </c>
      <c r="D976" s="23" t="s">
        <v>1087</v>
      </c>
      <c r="E976" s="23" t="s">
        <v>726</v>
      </c>
      <c r="F976" s="25" t="s">
        <v>195</v>
      </c>
      <c r="G976" s="26">
        <v>1</v>
      </c>
      <c r="H976" s="23" t="s">
        <v>24</v>
      </c>
      <c r="I976" s="31">
        <v>3</v>
      </c>
      <c r="J976" s="31">
        <v>3.1</v>
      </c>
      <c r="K976" s="31">
        <v>1</v>
      </c>
      <c r="L976" s="26">
        <v>0.7</v>
      </c>
      <c r="M976" s="29">
        <v>6.9999999999999999E-4</v>
      </c>
      <c r="N976" s="23" t="s">
        <v>25</v>
      </c>
      <c r="O976" s="23" t="s">
        <v>26</v>
      </c>
    </row>
    <row r="977" spans="2:15" s="15" customFormat="1" ht="12.75">
      <c r="B977" s="23">
        <v>964</v>
      </c>
      <c r="C977" s="23" t="s">
        <v>1468</v>
      </c>
      <c r="D977" s="23" t="s">
        <v>1087</v>
      </c>
      <c r="E977" s="23" t="s">
        <v>1463</v>
      </c>
      <c r="F977" s="25" t="s">
        <v>195</v>
      </c>
      <c r="G977" s="26">
        <v>21.15</v>
      </c>
      <c r="H977" s="23" t="s">
        <v>24</v>
      </c>
      <c r="I977" s="31">
        <v>3</v>
      </c>
      <c r="J977" s="31">
        <v>3.1</v>
      </c>
      <c r="K977" s="31">
        <v>1</v>
      </c>
      <c r="L977" s="26">
        <v>0.7</v>
      </c>
      <c r="M977" s="29">
        <v>6.9999999999999999E-4</v>
      </c>
      <c r="N977" s="23" t="s">
        <v>25</v>
      </c>
      <c r="O977" s="23" t="s">
        <v>26</v>
      </c>
    </row>
    <row r="978" spans="2:15" s="15" customFormat="1" ht="12.75">
      <c r="B978" s="23">
        <v>965</v>
      </c>
      <c r="C978" s="23" t="s">
        <v>1469</v>
      </c>
      <c r="D978" s="23" t="s">
        <v>1087</v>
      </c>
      <c r="E978" s="23" t="s">
        <v>1470</v>
      </c>
      <c r="F978" s="25" t="s">
        <v>195</v>
      </c>
      <c r="G978" s="26">
        <v>21.15</v>
      </c>
      <c r="H978" s="23" t="s">
        <v>24</v>
      </c>
      <c r="I978" s="31">
        <v>3</v>
      </c>
      <c r="J978" s="31">
        <v>3.1</v>
      </c>
      <c r="K978" s="31">
        <v>1</v>
      </c>
      <c r="L978" s="26">
        <v>0.7</v>
      </c>
      <c r="M978" s="29">
        <v>6.9999999999999999E-4</v>
      </c>
      <c r="N978" s="23" t="s">
        <v>25</v>
      </c>
      <c r="O978" s="23" t="s">
        <v>26</v>
      </c>
    </row>
    <row r="979" spans="2:15" s="15" customFormat="1" ht="12.75">
      <c r="B979" s="23">
        <v>966</v>
      </c>
      <c r="C979" s="23" t="s">
        <v>1471</v>
      </c>
      <c r="D979" s="23" t="s">
        <v>1087</v>
      </c>
      <c r="E979" s="23" t="s">
        <v>1463</v>
      </c>
      <c r="F979" s="25" t="s">
        <v>195</v>
      </c>
      <c r="G979" s="26">
        <v>21.15</v>
      </c>
      <c r="H979" s="23" t="s">
        <v>24</v>
      </c>
      <c r="I979" s="31">
        <v>3</v>
      </c>
      <c r="J979" s="31">
        <v>3.1</v>
      </c>
      <c r="K979" s="31">
        <v>1</v>
      </c>
      <c r="L979" s="26">
        <v>0.7</v>
      </c>
      <c r="M979" s="29">
        <v>6.9999999999999999E-4</v>
      </c>
      <c r="N979" s="23" t="s">
        <v>25</v>
      </c>
      <c r="O979" s="23" t="s">
        <v>26</v>
      </c>
    </row>
    <row r="980" spans="2:15" s="15" customFormat="1" ht="12.75">
      <c r="B980" s="23">
        <v>967</v>
      </c>
      <c r="C980" s="23" t="s">
        <v>1472</v>
      </c>
      <c r="D980" s="23" t="s">
        <v>1087</v>
      </c>
      <c r="E980" s="23" t="s">
        <v>1470</v>
      </c>
      <c r="F980" s="25" t="s">
        <v>195</v>
      </c>
      <c r="G980" s="26">
        <v>21.15</v>
      </c>
      <c r="H980" s="23" t="s">
        <v>24</v>
      </c>
      <c r="I980" s="31">
        <v>3</v>
      </c>
      <c r="J980" s="31">
        <v>3.1</v>
      </c>
      <c r="K980" s="31">
        <v>1</v>
      </c>
      <c r="L980" s="26">
        <v>0.7</v>
      </c>
      <c r="M980" s="29">
        <v>6.9999999999999999E-4</v>
      </c>
      <c r="N980" s="23" t="s">
        <v>25</v>
      </c>
      <c r="O980" s="23" t="s">
        <v>26</v>
      </c>
    </row>
    <row r="981" spans="2:15" s="15" customFormat="1" ht="12.75">
      <c r="B981" s="23">
        <v>968</v>
      </c>
      <c r="C981" s="23" t="s">
        <v>1473</v>
      </c>
      <c r="D981" s="23" t="s">
        <v>1087</v>
      </c>
      <c r="E981" s="23" t="s">
        <v>1463</v>
      </c>
      <c r="F981" s="25" t="s">
        <v>195</v>
      </c>
      <c r="G981" s="26">
        <v>21.15</v>
      </c>
      <c r="H981" s="23" t="s">
        <v>24</v>
      </c>
      <c r="I981" s="31">
        <v>3</v>
      </c>
      <c r="J981" s="31">
        <v>3.1</v>
      </c>
      <c r="K981" s="31">
        <v>1</v>
      </c>
      <c r="L981" s="26">
        <v>0.7</v>
      </c>
      <c r="M981" s="29">
        <v>6.9999999999999999E-4</v>
      </c>
      <c r="N981" s="23" t="s">
        <v>25</v>
      </c>
      <c r="O981" s="23" t="s">
        <v>26</v>
      </c>
    </row>
    <row r="982" spans="2:15" s="15" customFormat="1" ht="12.75">
      <c r="B982" s="23">
        <v>969</v>
      </c>
      <c r="C982" s="23" t="s">
        <v>1474</v>
      </c>
      <c r="D982" s="23" t="s">
        <v>1087</v>
      </c>
      <c r="E982" s="23" t="s">
        <v>1475</v>
      </c>
      <c r="F982" s="25" t="s">
        <v>195</v>
      </c>
      <c r="G982" s="26">
        <v>21.15</v>
      </c>
      <c r="H982" s="23" t="s">
        <v>24</v>
      </c>
      <c r="I982" s="31">
        <v>3</v>
      </c>
      <c r="J982" s="31">
        <v>3.1</v>
      </c>
      <c r="K982" s="31">
        <v>1</v>
      </c>
      <c r="L982" s="26">
        <v>0.7</v>
      </c>
      <c r="M982" s="29">
        <v>6.9999999999999999E-4</v>
      </c>
      <c r="N982" s="23" t="s">
        <v>25</v>
      </c>
      <c r="O982" s="23" t="s">
        <v>26</v>
      </c>
    </row>
    <row r="983" spans="2:15" s="15" customFormat="1" ht="12.75">
      <c r="B983" s="23">
        <v>970</v>
      </c>
      <c r="C983" s="23" t="s">
        <v>1476</v>
      </c>
      <c r="D983" s="23" t="s">
        <v>1087</v>
      </c>
      <c r="E983" s="23" t="s">
        <v>1475</v>
      </c>
      <c r="F983" s="25" t="s">
        <v>195</v>
      </c>
      <c r="G983" s="26">
        <v>21.15</v>
      </c>
      <c r="H983" s="23" t="s">
        <v>24</v>
      </c>
      <c r="I983" s="31">
        <v>3</v>
      </c>
      <c r="J983" s="31">
        <v>3.1</v>
      </c>
      <c r="K983" s="31">
        <v>1</v>
      </c>
      <c r="L983" s="26">
        <v>0.7</v>
      </c>
      <c r="M983" s="29">
        <v>6.9999999999999999E-4</v>
      </c>
      <c r="N983" s="23" t="s">
        <v>25</v>
      </c>
      <c r="O983" s="23" t="s">
        <v>26</v>
      </c>
    </row>
    <row r="984" spans="2:15" s="15" customFormat="1" ht="12.75">
      <c r="B984" s="23">
        <v>971</v>
      </c>
      <c r="C984" s="23" t="s">
        <v>1477</v>
      </c>
      <c r="D984" s="23" t="s">
        <v>1087</v>
      </c>
      <c r="E984" s="23" t="s">
        <v>1475</v>
      </c>
      <c r="F984" s="25" t="s">
        <v>195</v>
      </c>
      <c r="G984" s="26">
        <v>21.15</v>
      </c>
      <c r="H984" s="23" t="s">
        <v>24</v>
      </c>
      <c r="I984" s="31">
        <v>3</v>
      </c>
      <c r="J984" s="31">
        <v>3.1</v>
      </c>
      <c r="K984" s="31">
        <v>1</v>
      </c>
      <c r="L984" s="26">
        <v>0.7</v>
      </c>
      <c r="M984" s="29">
        <v>6.9999999999999999E-4</v>
      </c>
      <c r="N984" s="23" t="s">
        <v>25</v>
      </c>
      <c r="O984" s="23" t="s">
        <v>26</v>
      </c>
    </row>
    <row r="985" spans="2:15" s="15" customFormat="1" ht="12.75">
      <c r="B985" s="23">
        <v>972</v>
      </c>
      <c r="C985" s="23" t="s">
        <v>1478</v>
      </c>
      <c r="D985" s="23" t="s">
        <v>1087</v>
      </c>
      <c r="E985" s="23" t="s">
        <v>1475</v>
      </c>
      <c r="F985" s="25" t="s">
        <v>195</v>
      </c>
      <c r="G985" s="26">
        <v>21.15</v>
      </c>
      <c r="H985" s="23" t="s">
        <v>24</v>
      </c>
      <c r="I985" s="31">
        <v>3</v>
      </c>
      <c r="J985" s="31">
        <v>3.1</v>
      </c>
      <c r="K985" s="31">
        <v>1</v>
      </c>
      <c r="L985" s="26">
        <v>0.7</v>
      </c>
      <c r="M985" s="29">
        <v>6.9999999999999999E-4</v>
      </c>
      <c r="N985" s="23" t="s">
        <v>25</v>
      </c>
      <c r="O985" s="23" t="s">
        <v>26</v>
      </c>
    </row>
    <row r="986" spans="2:15" s="15" customFormat="1" ht="12.75">
      <c r="B986" s="23">
        <v>973</v>
      </c>
      <c r="C986" s="23" t="s">
        <v>1479</v>
      </c>
      <c r="D986" s="23" t="s">
        <v>1087</v>
      </c>
      <c r="E986" s="23" t="s">
        <v>1475</v>
      </c>
      <c r="F986" s="25" t="s">
        <v>195</v>
      </c>
      <c r="G986" s="26">
        <v>21.15</v>
      </c>
      <c r="H986" s="23" t="s">
        <v>24</v>
      </c>
      <c r="I986" s="31">
        <v>3</v>
      </c>
      <c r="J986" s="31">
        <v>3.1</v>
      </c>
      <c r="K986" s="31">
        <v>1</v>
      </c>
      <c r="L986" s="26">
        <v>0.7</v>
      </c>
      <c r="M986" s="29">
        <v>6.9999999999999999E-4</v>
      </c>
      <c r="N986" s="23" t="s">
        <v>25</v>
      </c>
      <c r="O986" s="23" t="s">
        <v>26</v>
      </c>
    </row>
    <row r="987" spans="2:15" s="15" customFormat="1" ht="12.75">
      <c r="B987" s="23">
        <v>974</v>
      </c>
      <c r="C987" s="23" t="s">
        <v>1480</v>
      </c>
      <c r="D987" s="23" t="s">
        <v>1087</v>
      </c>
      <c r="E987" s="23" t="s">
        <v>1475</v>
      </c>
      <c r="F987" s="25" t="s">
        <v>195</v>
      </c>
      <c r="G987" s="26">
        <v>21.15</v>
      </c>
      <c r="H987" s="23" t="s">
        <v>24</v>
      </c>
      <c r="I987" s="31">
        <v>3</v>
      </c>
      <c r="J987" s="31">
        <v>3.1</v>
      </c>
      <c r="K987" s="31">
        <v>1</v>
      </c>
      <c r="L987" s="26">
        <v>0.7</v>
      </c>
      <c r="M987" s="29">
        <v>6.9999999999999999E-4</v>
      </c>
      <c r="N987" s="23" t="s">
        <v>25</v>
      </c>
      <c r="O987" s="23" t="s">
        <v>26</v>
      </c>
    </row>
    <row r="988" spans="2:15" s="15" customFormat="1" ht="12.75">
      <c r="B988" s="23">
        <v>975</v>
      </c>
      <c r="C988" s="23" t="s">
        <v>1481</v>
      </c>
      <c r="D988" s="23" t="s">
        <v>1087</v>
      </c>
      <c r="E988" s="23" t="s">
        <v>1475</v>
      </c>
      <c r="F988" s="25" t="s">
        <v>195</v>
      </c>
      <c r="G988" s="26">
        <v>21.15</v>
      </c>
      <c r="H988" s="23" t="s">
        <v>24</v>
      </c>
      <c r="I988" s="31">
        <v>3</v>
      </c>
      <c r="J988" s="31">
        <v>3.1</v>
      </c>
      <c r="K988" s="31">
        <v>1</v>
      </c>
      <c r="L988" s="26">
        <v>0.7</v>
      </c>
      <c r="M988" s="29">
        <v>6.9999999999999999E-4</v>
      </c>
      <c r="N988" s="23" t="s">
        <v>25</v>
      </c>
      <c r="O988" s="23" t="s">
        <v>26</v>
      </c>
    </row>
    <row r="989" spans="2:15" s="15" customFormat="1" ht="12.75">
      <c r="B989" s="23">
        <v>976</v>
      </c>
      <c r="C989" s="23" t="s">
        <v>1482</v>
      </c>
      <c r="D989" s="23" t="s">
        <v>1087</v>
      </c>
      <c r="E989" s="23" t="s">
        <v>1475</v>
      </c>
      <c r="F989" s="25" t="s">
        <v>195</v>
      </c>
      <c r="G989" s="26">
        <v>21.15</v>
      </c>
      <c r="H989" s="23" t="s">
        <v>24</v>
      </c>
      <c r="I989" s="31">
        <v>3</v>
      </c>
      <c r="J989" s="31">
        <v>3.1</v>
      </c>
      <c r="K989" s="31">
        <v>1</v>
      </c>
      <c r="L989" s="26">
        <v>0.7</v>
      </c>
      <c r="M989" s="29">
        <v>6.9999999999999999E-4</v>
      </c>
      <c r="N989" s="23" t="s">
        <v>25</v>
      </c>
      <c r="O989" s="23" t="s">
        <v>26</v>
      </c>
    </row>
    <row r="990" spans="2:15" s="15" customFormat="1" ht="12.75">
      <c r="B990" s="23">
        <v>977</v>
      </c>
      <c r="C990" s="23" t="s">
        <v>1483</v>
      </c>
      <c r="D990" s="23" t="s">
        <v>1087</v>
      </c>
      <c r="E990" s="23" t="s">
        <v>1484</v>
      </c>
      <c r="F990" s="25" t="s">
        <v>195</v>
      </c>
      <c r="G990" s="26">
        <v>21.15</v>
      </c>
      <c r="H990" s="23" t="s">
        <v>24</v>
      </c>
      <c r="I990" s="31">
        <v>3</v>
      </c>
      <c r="J990" s="31">
        <v>3.1</v>
      </c>
      <c r="K990" s="31">
        <v>1</v>
      </c>
      <c r="L990" s="26">
        <v>0.7</v>
      </c>
      <c r="M990" s="29">
        <v>6.9999999999999999E-4</v>
      </c>
      <c r="N990" s="23" t="s">
        <v>25</v>
      </c>
      <c r="O990" s="23" t="s">
        <v>26</v>
      </c>
    </row>
    <row r="991" spans="2:15" s="15" customFormat="1" ht="12.75">
      <c r="B991" s="23">
        <v>978</v>
      </c>
      <c r="C991" s="23" t="s">
        <v>1485</v>
      </c>
      <c r="D991" s="23" t="s">
        <v>1087</v>
      </c>
      <c r="E991" s="23" t="s">
        <v>1486</v>
      </c>
      <c r="F991" s="25" t="s">
        <v>195</v>
      </c>
      <c r="G991" s="26">
        <v>21.15</v>
      </c>
      <c r="H991" s="23" t="s">
        <v>24</v>
      </c>
      <c r="I991" s="31">
        <v>3</v>
      </c>
      <c r="J991" s="31">
        <v>3.1</v>
      </c>
      <c r="K991" s="31">
        <v>1</v>
      </c>
      <c r="L991" s="26">
        <v>0.7</v>
      </c>
      <c r="M991" s="29">
        <v>6.9999999999999999E-4</v>
      </c>
      <c r="N991" s="23" t="s">
        <v>25</v>
      </c>
      <c r="O991" s="23" t="s">
        <v>26</v>
      </c>
    </row>
    <row r="992" spans="2:15" s="15" customFormat="1" ht="12.75">
      <c r="B992" s="23">
        <v>979</v>
      </c>
      <c r="C992" s="23" t="s">
        <v>1487</v>
      </c>
      <c r="D992" s="23" t="s">
        <v>1087</v>
      </c>
      <c r="E992" s="23" t="s">
        <v>1088</v>
      </c>
      <c r="F992" s="25" t="s">
        <v>195</v>
      </c>
      <c r="G992" s="26">
        <v>21.15</v>
      </c>
      <c r="H992" s="23" t="s">
        <v>24</v>
      </c>
      <c r="I992" s="31">
        <v>3</v>
      </c>
      <c r="J992" s="31">
        <v>3.1</v>
      </c>
      <c r="K992" s="31">
        <v>1</v>
      </c>
      <c r="L992" s="26">
        <v>0.7</v>
      </c>
      <c r="M992" s="29">
        <v>6.9999999999999999E-4</v>
      </c>
      <c r="N992" s="23" t="s">
        <v>25</v>
      </c>
      <c r="O992" s="23" t="s">
        <v>26</v>
      </c>
    </row>
    <row r="993" spans="2:15" s="15" customFormat="1" ht="12.75">
      <c r="B993" s="23">
        <v>980</v>
      </c>
      <c r="C993" s="23" t="s">
        <v>1488</v>
      </c>
      <c r="D993" s="23" t="s">
        <v>1087</v>
      </c>
      <c r="E993" s="23" t="s">
        <v>1486</v>
      </c>
      <c r="F993" s="25" t="s">
        <v>195</v>
      </c>
      <c r="G993" s="26">
        <v>12.08</v>
      </c>
      <c r="H993" s="23" t="s">
        <v>24</v>
      </c>
      <c r="I993" s="31">
        <v>3</v>
      </c>
      <c r="J993" s="31">
        <v>3.1</v>
      </c>
      <c r="K993" s="31">
        <v>1</v>
      </c>
      <c r="L993" s="26">
        <v>0.7</v>
      </c>
      <c r="M993" s="29">
        <v>6.9999999999999999E-4</v>
      </c>
      <c r="N993" s="23" t="s">
        <v>25</v>
      </c>
      <c r="O993" s="23" t="s">
        <v>26</v>
      </c>
    </row>
    <row r="994" spans="2:15" s="15" customFormat="1" ht="12.75">
      <c r="B994" s="23">
        <v>981</v>
      </c>
      <c r="C994" s="23" t="s">
        <v>1489</v>
      </c>
      <c r="D994" s="23" t="s">
        <v>1087</v>
      </c>
      <c r="E994" s="23" t="s">
        <v>274</v>
      </c>
      <c r="F994" s="25" t="s">
        <v>195</v>
      </c>
      <c r="G994" s="26">
        <v>21.15</v>
      </c>
      <c r="H994" s="23" t="s">
        <v>24</v>
      </c>
      <c r="I994" s="31">
        <v>3</v>
      </c>
      <c r="J994" s="31">
        <v>3.1</v>
      </c>
      <c r="K994" s="31">
        <v>1</v>
      </c>
      <c r="L994" s="26">
        <v>0.7</v>
      </c>
      <c r="M994" s="29">
        <v>6.9999999999999999E-4</v>
      </c>
      <c r="N994" s="23" t="s">
        <v>25</v>
      </c>
      <c r="O994" s="23" t="s">
        <v>26</v>
      </c>
    </row>
    <row r="995" spans="2:15" s="15" customFormat="1" ht="12.75">
      <c r="B995" s="23">
        <v>982</v>
      </c>
      <c r="C995" s="23" t="s">
        <v>1490</v>
      </c>
      <c r="D995" s="23" t="s">
        <v>1087</v>
      </c>
      <c r="E995" s="23" t="s">
        <v>980</v>
      </c>
      <c r="F995" s="25" t="s">
        <v>195</v>
      </c>
      <c r="G995" s="26">
        <v>21.15</v>
      </c>
      <c r="H995" s="23" t="s">
        <v>24</v>
      </c>
      <c r="I995" s="31">
        <v>3</v>
      </c>
      <c r="J995" s="31">
        <v>3.1</v>
      </c>
      <c r="K995" s="31">
        <v>1</v>
      </c>
      <c r="L995" s="26">
        <v>0.7</v>
      </c>
      <c r="M995" s="29">
        <v>6.9999999999999999E-4</v>
      </c>
      <c r="N995" s="23" t="s">
        <v>25</v>
      </c>
      <c r="O995" s="23" t="s">
        <v>26</v>
      </c>
    </row>
    <row r="996" spans="2:15" s="15" customFormat="1" ht="12.75">
      <c r="B996" s="23">
        <v>983</v>
      </c>
      <c r="C996" s="23" t="s">
        <v>1491</v>
      </c>
      <c r="D996" s="23" t="s">
        <v>1087</v>
      </c>
      <c r="E996" s="23" t="s">
        <v>1088</v>
      </c>
      <c r="F996" s="25" t="s">
        <v>195</v>
      </c>
      <c r="G996" s="26">
        <v>21.15</v>
      </c>
      <c r="H996" s="23" t="s">
        <v>24</v>
      </c>
      <c r="I996" s="31">
        <v>3</v>
      </c>
      <c r="J996" s="31">
        <v>3.1</v>
      </c>
      <c r="K996" s="31">
        <v>1</v>
      </c>
      <c r="L996" s="26">
        <v>0.7</v>
      </c>
      <c r="M996" s="29">
        <v>6.9999999999999999E-4</v>
      </c>
      <c r="N996" s="23" t="s">
        <v>25</v>
      </c>
      <c r="O996" s="23" t="s">
        <v>26</v>
      </c>
    </row>
    <row r="997" spans="2:15" s="15" customFormat="1" ht="12.75">
      <c r="B997" s="23">
        <v>984</v>
      </c>
      <c r="C997" s="23" t="s">
        <v>1492</v>
      </c>
      <c r="D997" s="23" t="s">
        <v>1087</v>
      </c>
      <c r="E997" s="23" t="s">
        <v>1088</v>
      </c>
      <c r="F997" s="25" t="s">
        <v>195</v>
      </c>
      <c r="G997" s="26">
        <v>12.08</v>
      </c>
      <c r="H997" s="23" t="s">
        <v>24</v>
      </c>
      <c r="I997" s="31">
        <v>3</v>
      </c>
      <c r="J997" s="31">
        <v>3.1</v>
      </c>
      <c r="K997" s="31">
        <v>1</v>
      </c>
      <c r="L997" s="26">
        <v>0.7</v>
      </c>
      <c r="M997" s="29">
        <v>6.9999999999999999E-4</v>
      </c>
      <c r="N997" s="23" t="s">
        <v>25</v>
      </c>
      <c r="O997" s="23" t="s">
        <v>26</v>
      </c>
    </row>
    <row r="998" spans="2:15" s="15" customFormat="1" ht="12.75">
      <c r="B998" s="23">
        <v>985</v>
      </c>
      <c r="C998" s="23" t="s">
        <v>1493</v>
      </c>
      <c r="D998" s="23" t="s">
        <v>1087</v>
      </c>
      <c r="E998" s="23" t="s">
        <v>1475</v>
      </c>
      <c r="F998" s="25" t="s">
        <v>195</v>
      </c>
      <c r="G998" s="26">
        <v>21.15</v>
      </c>
      <c r="H998" s="23" t="s">
        <v>24</v>
      </c>
      <c r="I998" s="31">
        <v>3</v>
      </c>
      <c r="J998" s="31">
        <v>3.1</v>
      </c>
      <c r="K998" s="31">
        <v>1</v>
      </c>
      <c r="L998" s="26">
        <v>0.7</v>
      </c>
      <c r="M998" s="29">
        <v>6.9999999999999999E-4</v>
      </c>
      <c r="N998" s="23" t="s">
        <v>25</v>
      </c>
      <c r="O998" s="23" t="s">
        <v>26</v>
      </c>
    </row>
    <row r="999" spans="2:15" s="15" customFormat="1" ht="12.75">
      <c r="B999" s="23">
        <v>986</v>
      </c>
      <c r="C999" s="23" t="s">
        <v>1494</v>
      </c>
      <c r="D999" s="23" t="s">
        <v>1087</v>
      </c>
      <c r="E999" s="23" t="s">
        <v>1475</v>
      </c>
      <c r="F999" s="25" t="s">
        <v>195</v>
      </c>
      <c r="G999" s="26">
        <v>12.08</v>
      </c>
      <c r="H999" s="23" t="s">
        <v>24</v>
      </c>
      <c r="I999" s="31">
        <v>3</v>
      </c>
      <c r="J999" s="31">
        <v>3.1</v>
      </c>
      <c r="K999" s="31">
        <v>1</v>
      </c>
      <c r="L999" s="26">
        <v>0.7</v>
      </c>
      <c r="M999" s="29">
        <v>6.9999999999999999E-4</v>
      </c>
      <c r="N999" s="23" t="s">
        <v>25</v>
      </c>
      <c r="O999" s="23" t="s">
        <v>26</v>
      </c>
    </row>
    <row r="1000" spans="2:15" s="15" customFormat="1" ht="12.75">
      <c r="B1000" s="23">
        <v>987</v>
      </c>
      <c r="C1000" s="23" t="s">
        <v>1495</v>
      </c>
      <c r="D1000" s="23" t="s">
        <v>1087</v>
      </c>
      <c r="E1000" s="23" t="s">
        <v>1496</v>
      </c>
      <c r="F1000" s="25" t="s">
        <v>195</v>
      </c>
      <c r="G1000" s="26">
        <v>1</v>
      </c>
      <c r="H1000" s="23" t="s">
        <v>24</v>
      </c>
      <c r="I1000" s="31">
        <v>3</v>
      </c>
      <c r="J1000" s="31">
        <v>3.1</v>
      </c>
      <c r="K1000" s="31">
        <v>1</v>
      </c>
      <c r="L1000" s="26">
        <v>0.7</v>
      </c>
      <c r="M1000" s="29">
        <v>6.9999999999999999E-4</v>
      </c>
      <c r="N1000" s="23" t="s">
        <v>25</v>
      </c>
      <c r="O1000" s="23" t="s">
        <v>26</v>
      </c>
    </row>
    <row r="1001" spans="2:15" s="15" customFormat="1" ht="12.75">
      <c r="B1001" s="23">
        <v>988</v>
      </c>
      <c r="C1001" s="24" t="s">
        <v>1497</v>
      </c>
      <c r="D1001" s="23" t="s">
        <v>1087</v>
      </c>
      <c r="E1001" s="23" t="s">
        <v>1470</v>
      </c>
      <c r="F1001" s="25" t="s">
        <v>195</v>
      </c>
      <c r="G1001" s="26">
        <v>21.15</v>
      </c>
      <c r="H1001" s="23" t="s">
        <v>24</v>
      </c>
      <c r="I1001" s="31">
        <v>3</v>
      </c>
      <c r="J1001" s="31">
        <v>3.1</v>
      </c>
      <c r="K1001" s="31">
        <v>1</v>
      </c>
      <c r="L1001" s="26">
        <v>0.7</v>
      </c>
      <c r="M1001" s="29">
        <v>6.9999999999999999E-4</v>
      </c>
      <c r="N1001" s="23" t="s">
        <v>25</v>
      </c>
      <c r="O1001" s="23" t="s">
        <v>26</v>
      </c>
    </row>
    <row r="1002" spans="2:15" s="15" customFormat="1" ht="12.75">
      <c r="B1002" s="23">
        <v>989</v>
      </c>
      <c r="C1002" s="24" t="s">
        <v>1498</v>
      </c>
      <c r="D1002" s="23" t="s">
        <v>1087</v>
      </c>
      <c r="E1002" s="23" t="s">
        <v>200</v>
      </c>
      <c r="F1002" s="25" t="s">
        <v>195</v>
      </c>
      <c r="G1002" s="26">
        <v>1</v>
      </c>
      <c r="H1002" s="23" t="s">
        <v>24</v>
      </c>
      <c r="I1002" s="31">
        <v>3</v>
      </c>
      <c r="J1002" s="31">
        <v>3.1</v>
      </c>
      <c r="K1002" s="31">
        <v>1</v>
      </c>
      <c r="L1002" s="26">
        <v>0.7</v>
      </c>
      <c r="M1002" s="29">
        <v>6.9999999999999999E-4</v>
      </c>
      <c r="N1002" s="23" t="s">
        <v>25</v>
      </c>
      <c r="O1002" s="23" t="s">
        <v>26</v>
      </c>
    </row>
    <row r="1003" spans="2:15" s="15" customFormat="1" ht="12.75">
      <c r="B1003" s="23">
        <v>990</v>
      </c>
      <c r="C1003" s="30" t="s">
        <v>1499</v>
      </c>
      <c r="D1003" s="31" t="s">
        <v>1087</v>
      </c>
      <c r="E1003" s="23" t="s">
        <v>1496</v>
      </c>
      <c r="F1003" s="25" t="s">
        <v>195</v>
      </c>
      <c r="G1003" s="26">
        <v>1</v>
      </c>
      <c r="H1003" s="23" t="s">
        <v>24</v>
      </c>
      <c r="I1003" s="31">
        <v>3</v>
      </c>
      <c r="J1003" s="31">
        <v>3.1</v>
      </c>
      <c r="K1003" s="31">
        <v>1</v>
      </c>
      <c r="L1003" s="26">
        <v>0.7</v>
      </c>
      <c r="M1003" s="29">
        <v>6.9999999999999999E-4</v>
      </c>
      <c r="N1003" s="23" t="s">
        <v>25</v>
      </c>
      <c r="O1003" s="23" t="s">
        <v>26</v>
      </c>
    </row>
    <row r="1004" spans="2:15" s="15" customFormat="1" ht="12.75">
      <c r="B1004" s="23">
        <v>991</v>
      </c>
      <c r="C1004" s="30" t="s">
        <v>1500</v>
      </c>
      <c r="D1004" s="31" t="s">
        <v>1087</v>
      </c>
      <c r="E1004" s="23" t="s">
        <v>1501</v>
      </c>
      <c r="F1004" s="25" t="s">
        <v>195</v>
      </c>
      <c r="G1004" s="26">
        <v>1</v>
      </c>
      <c r="H1004" s="23" t="s">
        <v>24</v>
      </c>
      <c r="I1004" s="31">
        <v>3</v>
      </c>
      <c r="J1004" s="31">
        <v>3.1</v>
      </c>
      <c r="K1004" s="31">
        <v>1</v>
      </c>
      <c r="L1004" s="26">
        <v>0.7</v>
      </c>
      <c r="M1004" s="29">
        <v>6.9999999999999999E-4</v>
      </c>
      <c r="N1004" s="23" t="s">
        <v>25</v>
      </c>
      <c r="O1004" s="23" t="s">
        <v>26</v>
      </c>
    </row>
    <row r="1005" spans="2:15" s="15" customFormat="1" ht="12.75">
      <c r="B1005" s="23">
        <v>992</v>
      </c>
      <c r="C1005" s="23" t="s">
        <v>1502</v>
      </c>
      <c r="D1005" s="31" t="s">
        <v>1087</v>
      </c>
      <c r="E1005" s="23" t="s">
        <v>1496</v>
      </c>
      <c r="F1005" s="25" t="s">
        <v>195</v>
      </c>
      <c r="G1005" s="26">
        <v>1</v>
      </c>
      <c r="H1005" s="23" t="s">
        <v>24</v>
      </c>
      <c r="I1005" s="31">
        <v>3</v>
      </c>
      <c r="J1005" s="31">
        <v>3.1</v>
      </c>
      <c r="K1005" s="31">
        <v>1</v>
      </c>
      <c r="L1005" s="26">
        <v>0.7</v>
      </c>
      <c r="M1005" s="29">
        <v>6.9999999999999999E-4</v>
      </c>
      <c r="N1005" s="23" t="s">
        <v>25</v>
      </c>
      <c r="O1005" s="23" t="s">
        <v>26</v>
      </c>
    </row>
    <row r="1006" spans="2:15" s="15" customFormat="1" ht="12.75">
      <c r="B1006" s="23">
        <v>993</v>
      </c>
      <c r="C1006" s="23" t="s">
        <v>1503</v>
      </c>
      <c r="D1006" s="31" t="s">
        <v>1087</v>
      </c>
      <c r="E1006" s="23" t="s">
        <v>1496</v>
      </c>
      <c r="F1006" s="25" t="s">
        <v>195</v>
      </c>
      <c r="G1006" s="26">
        <v>1</v>
      </c>
      <c r="H1006" s="23" t="s">
        <v>24</v>
      </c>
      <c r="I1006" s="31">
        <v>3</v>
      </c>
      <c r="J1006" s="31">
        <v>3.1</v>
      </c>
      <c r="K1006" s="31">
        <v>1</v>
      </c>
      <c r="L1006" s="26">
        <v>0.7</v>
      </c>
      <c r="M1006" s="29">
        <v>6.9999999999999999E-4</v>
      </c>
      <c r="N1006" s="23" t="s">
        <v>25</v>
      </c>
      <c r="O1006" s="23" t="s">
        <v>26</v>
      </c>
    </row>
    <row r="1007" spans="2:15" s="15" customFormat="1" ht="12.75">
      <c r="B1007" s="23">
        <v>994</v>
      </c>
      <c r="C1007" s="23" t="s">
        <v>1504</v>
      </c>
      <c r="D1007" s="31" t="s">
        <v>1087</v>
      </c>
      <c r="E1007" s="23" t="s">
        <v>1496</v>
      </c>
      <c r="F1007" s="25" t="s">
        <v>195</v>
      </c>
      <c r="G1007" s="26">
        <v>1</v>
      </c>
      <c r="H1007" s="23" t="s">
        <v>24</v>
      </c>
      <c r="I1007" s="31">
        <v>3</v>
      </c>
      <c r="J1007" s="31">
        <v>3.1</v>
      </c>
      <c r="K1007" s="31">
        <v>1</v>
      </c>
      <c r="L1007" s="26">
        <v>0.7</v>
      </c>
      <c r="M1007" s="29">
        <v>6.9999999999999999E-4</v>
      </c>
      <c r="N1007" s="23" t="s">
        <v>25</v>
      </c>
      <c r="O1007" s="23" t="s">
        <v>26</v>
      </c>
    </row>
    <row r="1008" spans="2:15" s="15" customFormat="1" ht="12.75">
      <c r="B1008" s="23">
        <v>995</v>
      </c>
      <c r="C1008" s="23" t="s">
        <v>1505</v>
      </c>
      <c r="D1008" s="23" t="s">
        <v>1087</v>
      </c>
      <c r="E1008" s="23" t="s">
        <v>1463</v>
      </c>
      <c r="F1008" s="25" t="s">
        <v>195</v>
      </c>
      <c r="G1008" s="26">
        <v>21.15</v>
      </c>
      <c r="H1008" s="23" t="s">
        <v>24</v>
      </c>
      <c r="I1008" s="31">
        <v>3</v>
      </c>
      <c r="J1008" s="31">
        <v>3.1</v>
      </c>
      <c r="K1008" s="31">
        <v>1</v>
      </c>
      <c r="L1008" s="26">
        <v>0.7</v>
      </c>
      <c r="M1008" s="29">
        <v>6.9999999999999999E-4</v>
      </c>
      <c r="N1008" s="23" t="s">
        <v>25</v>
      </c>
      <c r="O1008" s="23" t="s">
        <v>26</v>
      </c>
    </row>
    <row r="1009" spans="2:15" s="15" customFormat="1" ht="12.75">
      <c r="B1009" s="23">
        <v>996</v>
      </c>
      <c r="C1009" s="23" t="s">
        <v>1506</v>
      </c>
      <c r="D1009" s="23" t="s">
        <v>1087</v>
      </c>
      <c r="E1009" s="23" t="s">
        <v>1188</v>
      </c>
      <c r="F1009" s="25" t="s">
        <v>195</v>
      </c>
      <c r="G1009" s="26">
        <v>21.15</v>
      </c>
      <c r="H1009" s="23" t="s">
        <v>24</v>
      </c>
      <c r="I1009" s="31">
        <v>3</v>
      </c>
      <c r="J1009" s="31">
        <v>3.1</v>
      </c>
      <c r="K1009" s="31">
        <v>1</v>
      </c>
      <c r="L1009" s="26">
        <v>0.7</v>
      </c>
      <c r="M1009" s="29">
        <v>6.9999999999999999E-4</v>
      </c>
      <c r="N1009" s="23" t="s">
        <v>25</v>
      </c>
      <c r="O1009" s="23" t="s">
        <v>26</v>
      </c>
    </row>
    <row r="1010" spans="2:15" s="15" customFormat="1" ht="12.75">
      <c r="B1010" s="23">
        <v>997</v>
      </c>
      <c r="C1010" s="23" t="s">
        <v>1507</v>
      </c>
      <c r="D1010" s="23" t="s">
        <v>1087</v>
      </c>
      <c r="E1010" s="23" t="s">
        <v>1188</v>
      </c>
      <c r="F1010" s="25" t="s">
        <v>195</v>
      </c>
      <c r="G1010" s="26">
        <v>1</v>
      </c>
      <c r="H1010" s="23" t="s">
        <v>24</v>
      </c>
      <c r="I1010" s="31">
        <v>3</v>
      </c>
      <c r="J1010" s="31">
        <v>3.1</v>
      </c>
      <c r="K1010" s="31">
        <v>1</v>
      </c>
      <c r="L1010" s="26">
        <v>0.7</v>
      </c>
      <c r="M1010" s="29">
        <v>6.9999999999999999E-4</v>
      </c>
      <c r="N1010" s="23" t="s">
        <v>25</v>
      </c>
      <c r="O1010" s="23" t="s">
        <v>26</v>
      </c>
    </row>
    <row r="1011" spans="2:15" s="15" customFormat="1" ht="12.75">
      <c r="B1011" s="23">
        <v>998</v>
      </c>
      <c r="C1011" s="23" t="s">
        <v>1508</v>
      </c>
      <c r="D1011" s="23" t="s">
        <v>1087</v>
      </c>
      <c r="E1011" s="23" t="s">
        <v>525</v>
      </c>
      <c r="F1011" s="25" t="s">
        <v>195</v>
      </c>
      <c r="G1011" s="26">
        <v>1</v>
      </c>
      <c r="H1011" s="23" t="s">
        <v>24</v>
      </c>
      <c r="I1011" s="31">
        <v>3</v>
      </c>
      <c r="J1011" s="31">
        <v>3.1</v>
      </c>
      <c r="K1011" s="31">
        <v>1</v>
      </c>
      <c r="L1011" s="26">
        <v>0.7</v>
      </c>
      <c r="M1011" s="29">
        <v>6.9999999999999999E-4</v>
      </c>
      <c r="N1011" s="23" t="s">
        <v>25</v>
      </c>
      <c r="O1011" s="23" t="s">
        <v>26</v>
      </c>
    </row>
    <row r="1012" spans="2:15" s="15" customFormat="1" ht="12.75">
      <c r="B1012" s="23">
        <v>999</v>
      </c>
      <c r="C1012" s="23" t="s">
        <v>1509</v>
      </c>
      <c r="D1012" s="23" t="s">
        <v>1087</v>
      </c>
      <c r="E1012" s="23" t="s">
        <v>525</v>
      </c>
      <c r="F1012" s="25" t="s">
        <v>195</v>
      </c>
      <c r="G1012" s="26">
        <v>1</v>
      </c>
      <c r="H1012" s="23" t="s">
        <v>24</v>
      </c>
      <c r="I1012" s="31">
        <v>3</v>
      </c>
      <c r="J1012" s="31">
        <v>3.1</v>
      </c>
      <c r="K1012" s="31">
        <v>1</v>
      </c>
      <c r="L1012" s="26">
        <v>0.7</v>
      </c>
      <c r="M1012" s="29">
        <v>6.9999999999999999E-4</v>
      </c>
      <c r="N1012" s="23" t="s">
        <v>25</v>
      </c>
      <c r="O1012" s="23" t="s">
        <v>26</v>
      </c>
    </row>
    <row r="1013" spans="2:15" s="15" customFormat="1" ht="12.75">
      <c r="B1013" s="23">
        <v>1000</v>
      </c>
      <c r="C1013" s="23" t="s">
        <v>1510</v>
      </c>
      <c r="D1013" s="23" t="s">
        <v>1087</v>
      </c>
      <c r="E1013" s="23" t="s">
        <v>1470</v>
      </c>
      <c r="F1013" s="25" t="s">
        <v>195</v>
      </c>
      <c r="G1013" s="26">
        <v>1</v>
      </c>
      <c r="H1013" s="23" t="s">
        <v>24</v>
      </c>
      <c r="I1013" s="31">
        <v>3</v>
      </c>
      <c r="J1013" s="31">
        <v>3.1</v>
      </c>
      <c r="K1013" s="31">
        <v>1</v>
      </c>
      <c r="L1013" s="26">
        <v>0.7</v>
      </c>
      <c r="M1013" s="29">
        <v>6.9999999999999999E-4</v>
      </c>
      <c r="N1013" s="23" t="s">
        <v>25</v>
      </c>
      <c r="O1013" s="23" t="s">
        <v>26</v>
      </c>
    </row>
    <row r="1014" spans="2:15" s="15" customFormat="1" ht="12.75">
      <c r="B1014" s="23">
        <v>1001</v>
      </c>
      <c r="C1014" s="23" t="s">
        <v>1511</v>
      </c>
      <c r="D1014" s="23" t="s">
        <v>1087</v>
      </c>
      <c r="E1014" s="23" t="s">
        <v>1188</v>
      </c>
      <c r="F1014" s="25" t="s">
        <v>195</v>
      </c>
      <c r="G1014" s="26">
        <v>1</v>
      </c>
      <c r="H1014" s="23" t="s">
        <v>24</v>
      </c>
      <c r="I1014" s="31">
        <v>3</v>
      </c>
      <c r="J1014" s="31">
        <v>3.1</v>
      </c>
      <c r="K1014" s="31">
        <v>1</v>
      </c>
      <c r="L1014" s="26">
        <v>0.7</v>
      </c>
      <c r="M1014" s="29">
        <v>6.9999999999999999E-4</v>
      </c>
      <c r="N1014" s="23" t="s">
        <v>25</v>
      </c>
      <c r="O1014" s="23" t="s">
        <v>26</v>
      </c>
    </row>
    <row r="1015" spans="2:15" s="15" customFormat="1" ht="12.75">
      <c r="B1015" s="23">
        <v>1002</v>
      </c>
      <c r="C1015" s="23" t="s">
        <v>1512</v>
      </c>
      <c r="D1015" s="23" t="s">
        <v>1087</v>
      </c>
      <c r="E1015" s="23" t="s">
        <v>1188</v>
      </c>
      <c r="F1015" s="25" t="s">
        <v>195</v>
      </c>
      <c r="G1015" s="26">
        <v>1</v>
      </c>
      <c r="H1015" s="23" t="s">
        <v>24</v>
      </c>
      <c r="I1015" s="31">
        <v>3</v>
      </c>
      <c r="J1015" s="31">
        <v>3.1</v>
      </c>
      <c r="K1015" s="31">
        <v>1</v>
      </c>
      <c r="L1015" s="26">
        <v>0.7</v>
      </c>
      <c r="M1015" s="29">
        <v>6.9999999999999999E-4</v>
      </c>
      <c r="N1015" s="23" t="s">
        <v>25</v>
      </c>
      <c r="O1015" s="23" t="s">
        <v>26</v>
      </c>
    </row>
    <row r="1016" spans="2:15" s="15" customFormat="1" ht="12.75">
      <c r="B1016" s="23">
        <v>1003</v>
      </c>
      <c r="C1016" s="23" t="s">
        <v>1513</v>
      </c>
      <c r="D1016" s="23" t="s">
        <v>1087</v>
      </c>
      <c r="E1016" s="23" t="s">
        <v>1188</v>
      </c>
      <c r="F1016" s="25" t="s">
        <v>195</v>
      </c>
      <c r="G1016" s="26">
        <v>1</v>
      </c>
      <c r="H1016" s="23" t="s">
        <v>24</v>
      </c>
      <c r="I1016" s="31">
        <v>3</v>
      </c>
      <c r="J1016" s="31">
        <v>3.1</v>
      </c>
      <c r="K1016" s="31">
        <v>1</v>
      </c>
      <c r="L1016" s="26">
        <v>0.7</v>
      </c>
      <c r="M1016" s="29">
        <v>6.9999999999999999E-4</v>
      </c>
      <c r="N1016" s="23" t="s">
        <v>25</v>
      </c>
      <c r="O1016" s="23" t="s">
        <v>26</v>
      </c>
    </row>
    <row r="1017" spans="2:15" s="15" customFormat="1" ht="12.75">
      <c r="B1017" s="23">
        <v>1004</v>
      </c>
      <c r="C1017" s="23" t="s">
        <v>1514</v>
      </c>
      <c r="D1017" s="23" t="s">
        <v>1087</v>
      </c>
      <c r="E1017" s="23" t="s">
        <v>1188</v>
      </c>
      <c r="F1017" s="25" t="s">
        <v>195</v>
      </c>
      <c r="G1017" s="26">
        <v>1</v>
      </c>
      <c r="H1017" s="23" t="s">
        <v>24</v>
      </c>
      <c r="I1017" s="31">
        <v>3</v>
      </c>
      <c r="J1017" s="31">
        <v>3.1</v>
      </c>
      <c r="K1017" s="31">
        <v>1</v>
      </c>
      <c r="L1017" s="26">
        <v>0.7</v>
      </c>
      <c r="M1017" s="29">
        <v>6.9999999999999999E-4</v>
      </c>
      <c r="N1017" s="23" t="s">
        <v>25</v>
      </c>
      <c r="O1017" s="23" t="s">
        <v>26</v>
      </c>
    </row>
    <row r="1018" spans="2:15" s="15" customFormat="1" ht="12.75">
      <c r="B1018" s="23">
        <v>1005</v>
      </c>
      <c r="C1018" s="23" t="s">
        <v>1515</v>
      </c>
      <c r="D1018" s="23" t="s">
        <v>1087</v>
      </c>
      <c r="E1018" s="23" t="s">
        <v>1188</v>
      </c>
      <c r="F1018" s="25" t="s">
        <v>195</v>
      </c>
      <c r="G1018" s="26">
        <v>1</v>
      </c>
      <c r="H1018" s="23" t="s">
        <v>24</v>
      </c>
      <c r="I1018" s="31">
        <v>3</v>
      </c>
      <c r="J1018" s="31">
        <v>3.1</v>
      </c>
      <c r="K1018" s="31">
        <v>1</v>
      </c>
      <c r="L1018" s="26">
        <v>0.7</v>
      </c>
      <c r="M1018" s="29">
        <v>6.9999999999999999E-4</v>
      </c>
      <c r="N1018" s="23" t="s">
        <v>25</v>
      </c>
      <c r="O1018" s="23" t="s">
        <v>26</v>
      </c>
    </row>
    <row r="1019" spans="2:15" s="15" customFormat="1" ht="12.75">
      <c r="B1019" s="23">
        <v>1006</v>
      </c>
      <c r="C1019" s="23" t="s">
        <v>1516</v>
      </c>
      <c r="D1019" s="23" t="s">
        <v>1087</v>
      </c>
      <c r="E1019" s="23" t="s">
        <v>1470</v>
      </c>
      <c r="F1019" s="25" t="s">
        <v>195</v>
      </c>
      <c r="G1019" s="26">
        <v>1</v>
      </c>
      <c r="H1019" s="23" t="s">
        <v>24</v>
      </c>
      <c r="I1019" s="31">
        <v>3</v>
      </c>
      <c r="J1019" s="31">
        <v>3.1</v>
      </c>
      <c r="K1019" s="31">
        <v>1</v>
      </c>
      <c r="L1019" s="26">
        <v>0.7</v>
      </c>
      <c r="M1019" s="29">
        <v>6.9999999999999999E-4</v>
      </c>
      <c r="N1019" s="23" t="s">
        <v>25</v>
      </c>
      <c r="O1019" s="23" t="s">
        <v>26</v>
      </c>
    </row>
    <row r="1020" spans="2:15" s="15" customFormat="1" ht="12.75">
      <c r="B1020" s="23">
        <v>1007</v>
      </c>
      <c r="C1020" s="24" t="s">
        <v>1517</v>
      </c>
      <c r="D1020" s="23" t="s">
        <v>1087</v>
      </c>
      <c r="E1020" s="23" t="s">
        <v>200</v>
      </c>
      <c r="F1020" s="25" t="s">
        <v>195</v>
      </c>
      <c r="G1020" s="26">
        <v>1</v>
      </c>
      <c r="H1020" s="23" t="s">
        <v>24</v>
      </c>
      <c r="I1020" s="31">
        <v>3</v>
      </c>
      <c r="J1020" s="31">
        <v>3.1</v>
      </c>
      <c r="K1020" s="31">
        <v>1</v>
      </c>
      <c r="L1020" s="26">
        <v>0.7</v>
      </c>
      <c r="M1020" s="29">
        <v>6.9999999999999999E-4</v>
      </c>
      <c r="N1020" s="23" t="s">
        <v>25</v>
      </c>
      <c r="O1020" s="23" t="s">
        <v>26</v>
      </c>
    </row>
    <row r="1021" spans="2:15" s="15" customFormat="1" ht="12.75">
      <c r="B1021" s="23">
        <v>1008</v>
      </c>
      <c r="C1021" s="24" t="s">
        <v>1518</v>
      </c>
      <c r="D1021" s="23" t="s">
        <v>1087</v>
      </c>
      <c r="E1021" s="23" t="s">
        <v>1110</v>
      </c>
      <c r="F1021" s="25" t="s">
        <v>195</v>
      </c>
      <c r="G1021" s="26">
        <v>1</v>
      </c>
      <c r="H1021" s="23" t="s">
        <v>24</v>
      </c>
      <c r="I1021" s="31">
        <v>3</v>
      </c>
      <c r="J1021" s="31">
        <v>3.1</v>
      </c>
      <c r="K1021" s="31">
        <v>1</v>
      </c>
      <c r="L1021" s="26">
        <v>0.7</v>
      </c>
      <c r="M1021" s="29">
        <v>6.9999999999999999E-4</v>
      </c>
      <c r="N1021" s="23" t="s">
        <v>25</v>
      </c>
      <c r="O1021" s="23" t="s">
        <v>26</v>
      </c>
    </row>
    <row r="1022" spans="2:15" s="15" customFormat="1" ht="12.75">
      <c r="B1022" s="23">
        <v>1009</v>
      </c>
      <c r="C1022" s="24" t="s">
        <v>1519</v>
      </c>
      <c r="D1022" s="23" t="s">
        <v>1087</v>
      </c>
      <c r="E1022" s="23" t="s">
        <v>1188</v>
      </c>
      <c r="F1022" s="25" t="s">
        <v>195</v>
      </c>
      <c r="G1022" s="26">
        <v>21.15</v>
      </c>
      <c r="H1022" s="23" t="s">
        <v>24</v>
      </c>
      <c r="I1022" s="31">
        <v>3</v>
      </c>
      <c r="J1022" s="31">
        <v>3.1</v>
      </c>
      <c r="K1022" s="31">
        <v>1</v>
      </c>
      <c r="L1022" s="26">
        <v>0.7</v>
      </c>
      <c r="M1022" s="29">
        <v>6.9999999999999999E-4</v>
      </c>
      <c r="N1022" s="23" t="s">
        <v>25</v>
      </c>
      <c r="O1022" s="23" t="s">
        <v>26</v>
      </c>
    </row>
    <row r="1023" spans="2:15" s="15" customFormat="1" ht="12.75">
      <c r="B1023" s="23">
        <v>1010</v>
      </c>
      <c r="C1023" s="23" t="s">
        <v>1520</v>
      </c>
      <c r="D1023" s="23" t="s">
        <v>1087</v>
      </c>
      <c r="E1023" s="23" t="s">
        <v>1110</v>
      </c>
      <c r="F1023" s="25" t="s">
        <v>195</v>
      </c>
      <c r="G1023" s="26">
        <v>1</v>
      </c>
      <c r="H1023" s="23" t="s">
        <v>24</v>
      </c>
      <c r="I1023" s="31">
        <v>3</v>
      </c>
      <c r="J1023" s="31">
        <v>3.1</v>
      </c>
      <c r="K1023" s="31">
        <v>1</v>
      </c>
      <c r="L1023" s="26">
        <v>0.7</v>
      </c>
      <c r="M1023" s="29">
        <v>6.9999999999999999E-4</v>
      </c>
      <c r="N1023" s="23" t="s">
        <v>25</v>
      </c>
      <c r="O1023" s="23" t="s">
        <v>26</v>
      </c>
    </row>
    <row r="1024" spans="2:15" s="15" customFormat="1" ht="12.75">
      <c r="B1024" s="23">
        <v>1011</v>
      </c>
      <c r="C1024" s="23" t="s">
        <v>1521</v>
      </c>
      <c r="D1024" s="23" t="s">
        <v>1087</v>
      </c>
      <c r="E1024" s="23" t="s">
        <v>1110</v>
      </c>
      <c r="F1024" s="25" t="s">
        <v>195</v>
      </c>
      <c r="G1024" s="26">
        <v>1</v>
      </c>
      <c r="H1024" s="23" t="s">
        <v>24</v>
      </c>
      <c r="I1024" s="31">
        <v>3</v>
      </c>
      <c r="J1024" s="31">
        <v>3.1</v>
      </c>
      <c r="K1024" s="31">
        <v>1</v>
      </c>
      <c r="L1024" s="26">
        <v>0.7</v>
      </c>
      <c r="M1024" s="29">
        <v>6.9999999999999999E-4</v>
      </c>
      <c r="N1024" s="23" t="s">
        <v>25</v>
      </c>
      <c r="O1024" s="23" t="s">
        <v>26</v>
      </c>
    </row>
    <row r="1025" spans="2:15" s="15" customFormat="1" ht="12.75">
      <c r="B1025" s="23">
        <v>1012</v>
      </c>
      <c r="C1025" s="23" t="s">
        <v>1522</v>
      </c>
      <c r="D1025" s="23" t="s">
        <v>1087</v>
      </c>
      <c r="E1025" s="23" t="s">
        <v>1110</v>
      </c>
      <c r="F1025" s="25" t="s">
        <v>195</v>
      </c>
      <c r="G1025" s="26">
        <v>1</v>
      </c>
      <c r="H1025" s="23" t="s">
        <v>24</v>
      </c>
      <c r="I1025" s="31">
        <v>3</v>
      </c>
      <c r="J1025" s="31">
        <v>3.1</v>
      </c>
      <c r="K1025" s="31">
        <v>1</v>
      </c>
      <c r="L1025" s="26">
        <v>0.7</v>
      </c>
      <c r="M1025" s="29">
        <v>6.9999999999999999E-4</v>
      </c>
      <c r="N1025" s="23" t="s">
        <v>25</v>
      </c>
      <c r="O1025" s="23" t="s">
        <v>26</v>
      </c>
    </row>
    <row r="1026" spans="2:15" s="15" customFormat="1" ht="12.75">
      <c r="B1026" s="23">
        <v>1013</v>
      </c>
      <c r="C1026" s="23" t="s">
        <v>1523</v>
      </c>
      <c r="D1026" s="23" t="s">
        <v>1087</v>
      </c>
      <c r="E1026" s="23" t="s">
        <v>1188</v>
      </c>
      <c r="F1026" s="25" t="s">
        <v>195</v>
      </c>
      <c r="G1026" s="26">
        <v>12.08</v>
      </c>
      <c r="H1026" s="23" t="s">
        <v>24</v>
      </c>
      <c r="I1026" s="31">
        <v>3</v>
      </c>
      <c r="J1026" s="31">
        <v>3.1</v>
      </c>
      <c r="K1026" s="31">
        <v>1</v>
      </c>
      <c r="L1026" s="26">
        <v>0.7</v>
      </c>
      <c r="M1026" s="29">
        <v>6.9999999999999999E-4</v>
      </c>
      <c r="N1026" s="23" t="s">
        <v>25</v>
      </c>
      <c r="O1026" s="23" t="s">
        <v>26</v>
      </c>
    </row>
    <row r="1027" spans="2:15" s="15" customFormat="1" ht="12.75">
      <c r="B1027" s="23">
        <v>1014</v>
      </c>
      <c r="C1027" s="23" t="s">
        <v>1524</v>
      </c>
      <c r="D1027" s="23" t="s">
        <v>1087</v>
      </c>
      <c r="E1027" s="23" t="s">
        <v>1188</v>
      </c>
      <c r="F1027" s="25" t="s">
        <v>195</v>
      </c>
      <c r="G1027" s="26">
        <v>12.08</v>
      </c>
      <c r="H1027" s="23" t="s">
        <v>24</v>
      </c>
      <c r="I1027" s="31">
        <v>3</v>
      </c>
      <c r="J1027" s="31">
        <v>3.1</v>
      </c>
      <c r="K1027" s="31">
        <v>1</v>
      </c>
      <c r="L1027" s="26">
        <v>0.7</v>
      </c>
      <c r="M1027" s="29">
        <v>6.9999999999999999E-4</v>
      </c>
      <c r="N1027" s="23" t="s">
        <v>25</v>
      </c>
      <c r="O1027" s="23" t="s">
        <v>26</v>
      </c>
    </row>
    <row r="1028" spans="2:15" s="15" customFormat="1" ht="12.75">
      <c r="B1028" s="23">
        <v>1015</v>
      </c>
      <c r="C1028" s="24" t="s">
        <v>1525</v>
      </c>
      <c r="D1028" s="23" t="s">
        <v>1087</v>
      </c>
      <c r="E1028" s="23" t="s">
        <v>1496</v>
      </c>
      <c r="F1028" s="25" t="s">
        <v>195</v>
      </c>
      <c r="G1028" s="26">
        <v>1</v>
      </c>
      <c r="H1028" s="23" t="s">
        <v>24</v>
      </c>
      <c r="I1028" s="31">
        <v>3</v>
      </c>
      <c r="J1028" s="31">
        <v>3.1</v>
      </c>
      <c r="K1028" s="31">
        <v>1</v>
      </c>
      <c r="L1028" s="26">
        <v>0.7</v>
      </c>
      <c r="M1028" s="29">
        <v>6.9999999999999999E-4</v>
      </c>
      <c r="N1028" s="23" t="s">
        <v>25</v>
      </c>
      <c r="O1028" s="23" t="s">
        <v>26</v>
      </c>
    </row>
    <row r="1029" spans="2:15" s="15" customFormat="1" ht="12.75">
      <c r="B1029" s="23">
        <v>1016</v>
      </c>
      <c r="C1029" s="24" t="s">
        <v>1526</v>
      </c>
      <c r="D1029" s="25" t="s">
        <v>1087</v>
      </c>
      <c r="E1029" s="32" t="s">
        <v>200</v>
      </c>
      <c r="F1029" s="25" t="s">
        <v>195</v>
      </c>
      <c r="G1029" s="26">
        <v>1</v>
      </c>
      <c r="H1029" s="23" t="s">
        <v>24</v>
      </c>
      <c r="I1029" s="31">
        <v>3</v>
      </c>
      <c r="J1029" s="31">
        <v>3.1</v>
      </c>
      <c r="K1029" s="31">
        <v>1</v>
      </c>
      <c r="L1029" s="26">
        <v>0.7</v>
      </c>
      <c r="M1029" s="29">
        <v>6.9999999999999999E-4</v>
      </c>
      <c r="N1029" s="23" t="s">
        <v>25</v>
      </c>
      <c r="O1029" s="23" t="s">
        <v>26</v>
      </c>
    </row>
    <row r="1030" spans="2:15" s="15" customFormat="1" ht="12.75">
      <c r="B1030" s="23">
        <v>1017</v>
      </c>
      <c r="C1030" s="23" t="s">
        <v>1527</v>
      </c>
      <c r="D1030" s="23" t="s">
        <v>1087</v>
      </c>
      <c r="E1030" s="23" t="s">
        <v>1528</v>
      </c>
      <c r="F1030" s="25" t="s">
        <v>195</v>
      </c>
      <c r="G1030" s="26">
        <v>1</v>
      </c>
      <c r="H1030" s="23" t="s">
        <v>24</v>
      </c>
      <c r="I1030" s="31">
        <v>3</v>
      </c>
      <c r="J1030" s="31">
        <v>3.1</v>
      </c>
      <c r="K1030" s="31">
        <v>1</v>
      </c>
      <c r="L1030" s="26">
        <v>0.7</v>
      </c>
      <c r="M1030" s="29">
        <v>6.9999999999999999E-4</v>
      </c>
      <c r="N1030" s="23" t="s">
        <v>25</v>
      </c>
      <c r="O1030" s="23" t="s">
        <v>26</v>
      </c>
    </row>
    <row r="1031" spans="2:15" s="15" customFormat="1" ht="12.75">
      <c r="B1031" s="23">
        <v>1018</v>
      </c>
      <c r="C1031" s="23" t="s">
        <v>1529</v>
      </c>
      <c r="D1031" s="23" t="s">
        <v>1087</v>
      </c>
      <c r="E1031" s="23" t="s">
        <v>1530</v>
      </c>
      <c r="F1031" s="25" t="s">
        <v>195</v>
      </c>
      <c r="G1031" s="26">
        <v>12.08</v>
      </c>
      <c r="H1031" s="23" t="s">
        <v>24</v>
      </c>
      <c r="I1031" s="31">
        <v>3</v>
      </c>
      <c r="J1031" s="31">
        <v>3.1</v>
      </c>
      <c r="K1031" s="31">
        <v>1</v>
      </c>
      <c r="L1031" s="26">
        <v>0.7</v>
      </c>
      <c r="M1031" s="29">
        <v>6.9999999999999999E-4</v>
      </c>
      <c r="N1031" s="23" t="s">
        <v>25</v>
      </c>
      <c r="O1031" s="23" t="s">
        <v>26</v>
      </c>
    </row>
    <row r="1032" spans="2:15" s="15" customFormat="1" ht="12.75">
      <c r="B1032" s="23">
        <v>1019</v>
      </c>
      <c r="C1032" s="23" t="s">
        <v>1531</v>
      </c>
      <c r="D1032" s="23" t="s">
        <v>1087</v>
      </c>
      <c r="E1032" s="23" t="s">
        <v>1470</v>
      </c>
      <c r="F1032" s="25" t="s">
        <v>195</v>
      </c>
      <c r="G1032" s="26">
        <v>12.08</v>
      </c>
      <c r="H1032" s="23" t="s">
        <v>24</v>
      </c>
      <c r="I1032" s="31">
        <v>3</v>
      </c>
      <c r="J1032" s="31">
        <v>3.1</v>
      </c>
      <c r="K1032" s="31">
        <v>1</v>
      </c>
      <c r="L1032" s="26">
        <v>0.7</v>
      </c>
      <c r="M1032" s="29">
        <v>6.9999999999999999E-4</v>
      </c>
      <c r="N1032" s="23" t="s">
        <v>25</v>
      </c>
      <c r="O1032" s="23" t="s">
        <v>26</v>
      </c>
    </row>
    <row r="1033" spans="2:15" s="15" customFormat="1" ht="12.75">
      <c r="B1033" s="23">
        <v>1020</v>
      </c>
      <c r="C1033" s="23" t="s">
        <v>1532</v>
      </c>
      <c r="D1033" s="23" t="s">
        <v>1087</v>
      </c>
      <c r="E1033" s="23" t="s">
        <v>1470</v>
      </c>
      <c r="F1033" s="25" t="s">
        <v>195</v>
      </c>
      <c r="G1033" s="26">
        <v>12.08</v>
      </c>
      <c r="H1033" s="23" t="s">
        <v>24</v>
      </c>
      <c r="I1033" s="31">
        <v>3</v>
      </c>
      <c r="J1033" s="31">
        <v>3.1</v>
      </c>
      <c r="K1033" s="31">
        <v>1</v>
      </c>
      <c r="L1033" s="26">
        <v>0.7</v>
      </c>
      <c r="M1033" s="29">
        <v>6.9999999999999999E-4</v>
      </c>
      <c r="N1033" s="23" t="s">
        <v>25</v>
      </c>
      <c r="O1033" s="23" t="s">
        <v>26</v>
      </c>
    </row>
    <row r="1034" spans="2:15" s="15" customFormat="1" ht="12.75">
      <c r="B1034" s="23">
        <v>1021</v>
      </c>
      <c r="C1034" s="23" t="s">
        <v>1533</v>
      </c>
      <c r="D1034" s="23" t="s">
        <v>1087</v>
      </c>
      <c r="E1034" s="23" t="s">
        <v>1188</v>
      </c>
      <c r="F1034" s="25" t="s">
        <v>195</v>
      </c>
      <c r="G1034" s="26">
        <v>12.08</v>
      </c>
      <c r="H1034" s="23" t="s">
        <v>24</v>
      </c>
      <c r="I1034" s="31">
        <v>3</v>
      </c>
      <c r="J1034" s="31">
        <v>3.1</v>
      </c>
      <c r="K1034" s="31">
        <v>1</v>
      </c>
      <c r="L1034" s="26">
        <v>0.7</v>
      </c>
      <c r="M1034" s="29">
        <v>6.9999999999999999E-4</v>
      </c>
      <c r="N1034" s="23" t="s">
        <v>25</v>
      </c>
      <c r="O1034" s="23" t="s">
        <v>26</v>
      </c>
    </row>
    <row r="1035" spans="2:15" s="15" customFormat="1" ht="12.75">
      <c r="B1035" s="23">
        <v>1022</v>
      </c>
      <c r="C1035" s="23" t="s">
        <v>1534</v>
      </c>
      <c r="D1035" s="23" t="s">
        <v>1087</v>
      </c>
      <c r="E1035" s="23" t="s">
        <v>525</v>
      </c>
      <c r="F1035" s="25" t="s">
        <v>195</v>
      </c>
      <c r="G1035" s="26">
        <v>12.08</v>
      </c>
      <c r="H1035" s="23" t="s">
        <v>24</v>
      </c>
      <c r="I1035" s="31">
        <v>3</v>
      </c>
      <c r="J1035" s="31">
        <v>3.1</v>
      </c>
      <c r="K1035" s="31">
        <v>1</v>
      </c>
      <c r="L1035" s="26">
        <v>0.7</v>
      </c>
      <c r="M1035" s="29">
        <v>6.9999999999999999E-4</v>
      </c>
      <c r="N1035" s="23" t="s">
        <v>25</v>
      </c>
      <c r="O1035" s="23" t="s">
        <v>26</v>
      </c>
    </row>
    <row r="1036" spans="2:15" s="15" customFormat="1" ht="12.75">
      <c r="B1036" s="23">
        <v>1023</v>
      </c>
      <c r="C1036" s="23" t="s">
        <v>1535</v>
      </c>
      <c r="D1036" s="23" t="s">
        <v>1087</v>
      </c>
      <c r="E1036" s="23" t="s">
        <v>1088</v>
      </c>
      <c r="F1036" s="25" t="s">
        <v>195</v>
      </c>
      <c r="G1036" s="26">
        <v>12.08</v>
      </c>
      <c r="H1036" s="23" t="s">
        <v>24</v>
      </c>
      <c r="I1036" s="31">
        <v>3</v>
      </c>
      <c r="J1036" s="31">
        <v>3.1</v>
      </c>
      <c r="K1036" s="31">
        <v>1</v>
      </c>
      <c r="L1036" s="26">
        <v>0.7</v>
      </c>
      <c r="M1036" s="29">
        <v>6.9999999999999999E-4</v>
      </c>
      <c r="N1036" s="23" t="s">
        <v>25</v>
      </c>
      <c r="O1036" s="23" t="s">
        <v>26</v>
      </c>
    </row>
    <row r="1037" spans="2:15" s="15" customFormat="1" ht="12.75">
      <c r="B1037" s="23">
        <v>1024</v>
      </c>
      <c r="C1037" s="23" t="s">
        <v>1536</v>
      </c>
      <c r="D1037" s="23" t="s">
        <v>1087</v>
      </c>
      <c r="E1037" s="23" t="s">
        <v>1088</v>
      </c>
      <c r="F1037" s="25" t="s">
        <v>195</v>
      </c>
      <c r="G1037" s="26">
        <v>12.08</v>
      </c>
      <c r="H1037" s="23" t="s">
        <v>24</v>
      </c>
      <c r="I1037" s="31">
        <v>3</v>
      </c>
      <c r="J1037" s="31">
        <v>3.1</v>
      </c>
      <c r="K1037" s="31">
        <v>1</v>
      </c>
      <c r="L1037" s="26">
        <v>0.7</v>
      </c>
      <c r="M1037" s="29">
        <v>6.9999999999999999E-4</v>
      </c>
      <c r="N1037" s="23" t="s">
        <v>25</v>
      </c>
      <c r="O1037" s="23" t="s">
        <v>26</v>
      </c>
    </row>
    <row r="1038" spans="2:15" s="15" customFormat="1" ht="12.75">
      <c r="B1038" s="23">
        <v>1025</v>
      </c>
      <c r="C1038" s="23" t="s">
        <v>1537</v>
      </c>
      <c r="D1038" s="23" t="s">
        <v>1087</v>
      </c>
      <c r="E1038" s="23" t="s">
        <v>1188</v>
      </c>
      <c r="F1038" s="25" t="s">
        <v>195</v>
      </c>
      <c r="G1038" s="26">
        <v>12.08</v>
      </c>
      <c r="H1038" s="23" t="s">
        <v>24</v>
      </c>
      <c r="I1038" s="31">
        <v>3</v>
      </c>
      <c r="J1038" s="31">
        <v>3.1</v>
      </c>
      <c r="K1038" s="31">
        <v>1</v>
      </c>
      <c r="L1038" s="26">
        <v>0.7</v>
      </c>
      <c r="M1038" s="29">
        <v>6.9999999999999999E-4</v>
      </c>
      <c r="N1038" s="23" t="s">
        <v>25</v>
      </c>
      <c r="O1038" s="23" t="s">
        <v>26</v>
      </c>
    </row>
    <row r="1039" spans="2:15" s="15" customFormat="1" ht="12.75">
      <c r="B1039" s="23">
        <v>1026</v>
      </c>
      <c r="C1039" s="23" t="s">
        <v>1538</v>
      </c>
      <c r="D1039" s="23" t="s">
        <v>1087</v>
      </c>
      <c r="E1039" s="23" t="s">
        <v>1088</v>
      </c>
      <c r="F1039" s="25" t="s">
        <v>195</v>
      </c>
      <c r="G1039" s="26">
        <v>12.08</v>
      </c>
      <c r="H1039" s="23" t="s">
        <v>24</v>
      </c>
      <c r="I1039" s="31">
        <v>3</v>
      </c>
      <c r="J1039" s="31">
        <v>3.1</v>
      </c>
      <c r="K1039" s="31">
        <v>1</v>
      </c>
      <c r="L1039" s="26">
        <v>0.7</v>
      </c>
      <c r="M1039" s="29">
        <v>6.9999999999999999E-4</v>
      </c>
      <c r="N1039" s="23" t="s">
        <v>25</v>
      </c>
      <c r="O1039" s="23" t="s">
        <v>26</v>
      </c>
    </row>
    <row r="1040" spans="2:15" s="15" customFormat="1" ht="12.75">
      <c r="B1040" s="23">
        <v>1027</v>
      </c>
      <c r="C1040" s="23" t="s">
        <v>1539</v>
      </c>
      <c r="D1040" s="23" t="s">
        <v>1087</v>
      </c>
      <c r="E1040" s="23" t="s">
        <v>1188</v>
      </c>
      <c r="F1040" s="25" t="s">
        <v>195</v>
      </c>
      <c r="G1040" s="26">
        <v>1</v>
      </c>
      <c r="H1040" s="23" t="s">
        <v>24</v>
      </c>
      <c r="I1040" s="31">
        <v>3</v>
      </c>
      <c r="J1040" s="31">
        <v>3.1</v>
      </c>
      <c r="K1040" s="31">
        <v>1</v>
      </c>
      <c r="L1040" s="26">
        <v>0.7</v>
      </c>
      <c r="M1040" s="29">
        <v>6.9999999999999999E-4</v>
      </c>
      <c r="N1040" s="23" t="s">
        <v>25</v>
      </c>
      <c r="O1040" s="23" t="s">
        <v>26</v>
      </c>
    </row>
    <row r="1041" spans="2:15" s="15" customFormat="1" ht="12.75">
      <c r="B1041" s="23">
        <v>1028</v>
      </c>
      <c r="C1041" s="23" t="s">
        <v>1540</v>
      </c>
      <c r="D1041" s="23" t="s">
        <v>1087</v>
      </c>
      <c r="E1041" s="23" t="s">
        <v>1188</v>
      </c>
      <c r="F1041" s="25" t="s">
        <v>195</v>
      </c>
      <c r="G1041" s="26">
        <v>1</v>
      </c>
      <c r="H1041" s="23" t="s">
        <v>24</v>
      </c>
      <c r="I1041" s="31">
        <v>3</v>
      </c>
      <c r="J1041" s="31">
        <v>3.1</v>
      </c>
      <c r="K1041" s="31">
        <v>1</v>
      </c>
      <c r="L1041" s="26">
        <v>0.7</v>
      </c>
      <c r="M1041" s="29">
        <v>6.9999999999999999E-4</v>
      </c>
      <c r="N1041" s="23" t="s">
        <v>25</v>
      </c>
      <c r="O1041" s="23" t="s">
        <v>26</v>
      </c>
    </row>
    <row r="1042" spans="2:15" s="15" customFormat="1" ht="12.75">
      <c r="B1042" s="23">
        <v>1029</v>
      </c>
      <c r="C1042" s="24" t="s">
        <v>1541</v>
      </c>
      <c r="D1042" s="24" t="s">
        <v>1087</v>
      </c>
      <c r="E1042" s="24" t="s">
        <v>200</v>
      </c>
      <c r="F1042" s="25" t="s">
        <v>195</v>
      </c>
      <c r="G1042" s="26">
        <v>1</v>
      </c>
      <c r="H1042" s="23" t="s">
        <v>24</v>
      </c>
      <c r="I1042" s="31">
        <v>3</v>
      </c>
      <c r="J1042" s="31">
        <v>3.1</v>
      </c>
      <c r="K1042" s="31">
        <v>1</v>
      </c>
      <c r="L1042" s="26">
        <v>0.7</v>
      </c>
      <c r="M1042" s="29">
        <v>6.9999999999999999E-4</v>
      </c>
      <c r="N1042" s="23" t="s">
        <v>25</v>
      </c>
      <c r="O1042" s="23" t="s">
        <v>26</v>
      </c>
    </row>
    <row r="1043" spans="2:15" s="15" customFormat="1" ht="12.75">
      <c r="B1043" s="23">
        <v>1030</v>
      </c>
      <c r="C1043" s="23" t="s">
        <v>1542</v>
      </c>
      <c r="D1043" s="23" t="s">
        <v>1087</v>
      </c>
      <c r="E1043" s="23" t="s">
        <v>200</v>
      </c>
      <c r="F1043" s="25" t="s">
        <v>195</v>
      </c>
      <c r="G1043" s="26">
        <v>1</v>
      </c>
      <c r="H1043" s="23" t="s">
        <v>24</v>
      </c>
      <c r="I1043" s="31">
        <v>3</v>
      </c>
      <c r="J1043" s="31">
        <v>3.1</v>
      </c>
      <c r="K1043" s="31">
        <v>1</v>
      </c>
      <c r="L1043" s="26">
        <v>0.7</v>
      </c>
      <c r="M1043" s="29">
        <v>6.9999999999999999E-4</v>
      </c>
      <c r="N1043" s="23" t="s">
        <v>25</v>
      </c>
      <c r="O1043" s="23" t="s">
        <v>26</v>
      </c>
    </row>
    <row r="1044" spans="2:15" s="15" customFormat="1" ht="12.75">
      <c r="B1044" s="23">
        <v>1031</v>
      </c>
      <c r="C1044" s="23" t="s">
        <v>1543</v>
      </c>
      <c r="D1044" s="23" t="s">
        <v>1087</v>
      </c>
      <c r="E1044" s="23" t="s">
        <v>274</v>
      </c>
      <c r="F1044" s="25" t="s">
        <v>195</v>
      </c>
      <c r="G1044" s="26">
        <v>1</v>
      </c>
      <c r="H1044" s="23" t="s">
        <v>24</v>
      </c>
      <c r="I1044" s="31">
        <v>3</v>
      </c>
      <c r="J1044" s="31">
        <v>3.1</v>
      </c>
      <c r="K1044" s="31">
        <v>1</v>
      </c>
      <c r="L1044" s="26">
        <v>0.7</v>
      </c>
      <c r="M1044" s="29">
        <v>6.9999999999999999E-4</v>
      </c>
      <c r="N1044" s="23" t="s">
        <v>25</v>
      </c>
      <c r="O1044" s="23" t="s">
        <v>26</v>
      </c>
    </row>
    <row r="1045" spans="2:15" s="15" customFormat="1" ht="12.75">
      <c r="B1045" s="23">
        <v>1032</v>
      </c>
      <c r="C1045" s="23" t="s">
        <v>1544</v>
      </c>
      <c r="D1045" s="23" t="s">
        <v>1087</v>
      </c>
      <c r="E1045" s="23" t="s">
        <v>274</v>
      </c>
      <c r="F1045" s="25" t="s">
        <v>195</v>
      </c>
      <c r="G1045" s="26">
        <v>1</v>
      </c>
      <c r="H1045" s="23" t="s">
        <v>24</v>
      </c>
      <c r="I1045" s="31">
        <v>3</v>
      </c>
      <c r="J1045" s="31">
        <v>3.1</v>
      </c>
      <c r="K1045" s="31">
        <v>1</v>
      </c>
      <c r="L1045" s="26">
        <v>0.7</v>
      </c>
      <c r="M1045" s="29">
        <v>6.9999999999999999E-4</v>
      </c>
      <c r="N1045" s="23" t="s">
        <v>25</v>
      </c>
      <c r="O1045" s="23" t="s">
        <v>26</v>
      </c>
    </row>
    <row r="1046" spans="2:15" s="15" customFormat="1" ht="12.75">
      <c r="B1046" s="23">
        <v>1033</v>
      </c>
      <c r="C1046" s="23" t="s">
        <v>1545</v>
      </c>
      <c r="D1046" s="23" t="s">
        <v>1087</v>
      </c>
      <c r="E1046" s="23" t="s">
        <v>274</v>
      </c>
      <c r="F1046" s="25" t="s">
        <v>195</v>
      </c>
      <c r="G1046" s="26">
        <v>1</v>
      </c>
      <c r="H1046" s="23" t="s">
        <v>24</v>
      </c>
      <c r="I1046" s="31">
        <v>3</v>
      </c>
      <c r="J1046" s="31">
        <v>3.1</v>
      </c>
      <c r="K1046" s="31">
        <v>1</v>
      </c>
      <c r="L1046" s="26">
        <v>0.7</v>
      </c>
      <c r="M1046" s="29">
        <v>6.9999999999999999E-4</v>
      </c>
      <c r="N1046" s="23" t="s">
        <v>25</v>
      </c>
      <c r="O1046" s="23" t="s">
        <v>26</v>
      </c>
    </row>
    <row r="1047" spans="2:15" s="15" customFormat="1" ht="12.75">
      <c r="B1047" s="23">
        <v>1034</v>
      </c>
      <c r="C1047" s="24" t="s">
        <v>1546</v>
      </c>
      <c r="D1047" s="23" t="s">
        <v>1087</v>
      </c>
      <c r="E1047" s="23" t="s">
        <v>1088</v>
      </c>
      <c r="F1047" s="25" t="s">
        <v>195</v>
      </c>
      <c r="G1047" s="26">
        <v>12.08</v>
      </c>
      <c r="H1047" s="23" t="s">
        <v>24</v>
      </c>
      <c r="I1047" s="31">
        <v>3</v>
      </c>
      <c r="J1047" s="31">
        <v>3.1</v>
      </c>
      <c r="K1047" s="31">
        <v>1</v>
      </c>
      <c r="L1047" s="26">
        <v>0.7</v>
      </c>
      <c r="M1047" s="29">
        <v>6.9999999999999999E-4</v>
      </c>
      <c r="N1047" s="23" t="s">
        <v>25</v>
      </c>
      <c r="O1047" s="23" t="s">
        <v>26</v>
      </c>
    </row>
    <row r="1048" spans="2:15" s="15" customFormat="1" ht="12.75">
      <c r="B1048" s="23">
        <v>1035</v>
      </c>
      <c r="C1048" s="23" t="s">
        <v>1547</v>
      </c>
      <c r="D1048" s="23" t="s">
        <v>1087</v>
      </c>
      <c r="E1048" s="23" t="s">
        <v>274</v>
      </c>
      <c r="F1048" s="25" t="s">
        <v>195</v>
      </c>
      <c r="G1048" s="26">
        <v>1</v>
      </c>
      <c r="H1048" s="23" t="s">
        <v>24</v>
      </c>
      <c r="I1048" s="31">
        <v>3</v>
      </c>
      <c r="J1048" s="31">
        <v>3.1</v>
      </c>
      <c r="K1048" s="31">
        <v>1</v>
      </c>
      <c r="L1048" s="26">
        <v>0.7</v>
      </c>
      <c r="M1048" s="29">
        <v>6.9999999999999999E-4</v>
      </c>
      <c r="N1048" s="23" t="s">
        <v>25</v>
      </c>
      <c r="O1048" s="23" t="s">
        <v>26</v>
      </c>
    </row>
    <row r="1049" spans="2:15" s="15" customFormat="1" ht="12.75">
      <c r="B1049" s="23">
        <v>1036</v>
      </c>
      <c r="C1049" s="23" t="s">
        <v>1548</v>
      </c>
      <c r="D1049" s="23" t="s">
        <v>1087</v>
      </c>
      <c r="E1049" s="23" t="s">
        <v>1463</v>
      </c>
      <c r="F1049" s="25" t="s">
        <v>195</v>
      </c>
      <c r="G1049" s="26">
        <v>21.15</v>
      </c>
      <c r="H1049" s="23" t="s">
        <v>24</v>
      </c>
      <c r="I1049" s="31">
        <v>3</v>
      </c>
      <c r="J1049" s="31">
        <v>3.1</v>
      </c>
      <c r="K1049" s="31">
        <v>1</v>
      </c>
      <c r="L1049" s="26">
        <v>0.7</v>
      </c>
      <c r="M1049" s="29">
        <v>6.9999999999999999E-4</v>
      </c>
      <c r="N1049" s="23" t="s">
        <v>25</v>
      </c>
      <c r="O1049" s="23" t="s">
        <v>26</v>
      </c>
    </row>
    <row r="1050" spans="2:15" s="15" customFormat="1" ht="12.75">
      <c r="B1050" s="23">
        <v>1037</v>
      </c>
      <c r="C1050" s="23" t="s">
        <v>1549</v>
      </c>
      <c r="D1050" s="23" t="s">
        <v>1087</v>
      </c>
      <c r="E1050" s="23" t="s">
        <v>1188</v>
      </c>
      <c r="F1050" s="25" t="s">
        <v>195</v>
      </c>
      <c r="G1050" s="26">
        <v>21.15</v>
      </c>
      <c r="H1050" s="23" t="s">
        <v>24</v>
      </c>
      <c r="I1050" s="31">
        <v>3</v>
      </c>
      <c r="J1050" s="31">
        <v>3.1</v>
      </c>
      <c r="K1050" s="31">
        <v>1</v>
      </c>
      <c r="L1050" s="26">
        <v>0.7</v>
      </c>
      <c r="M1050" s="29">
        <v>6.9999999999999999E-4</v>
      </c>
      <c r="N1050" s="23" t="s">
        <v>25</v>
      </c>
      <c r="O1050" s="23" t="s">
        <v>26</v>
      </c>
    </row>
    <row r="1051" spans="2:15" s="15" customFormat="1" ht="12.75">
      <c r="B1051" s="23">
        <v>1038</v>
      </c>
      <c r="C1051" s="23" t="s">
        <v>1550</v>
      </c>
      <c r="D1051" s="23" t="s">
        <v>1087</v>
      </c>
      <c r="E1051" s="23" t="s">
        <v>1110</v>
      </c>
      <c r="F1051" s="25" t="s">
        <v>195</v>
      </c>
      <c r="G1051" s="26">
        <v>1</v>
      </c>
      <c r="H1051" s="23" t="s">
        <v>24</v>
      </c>
      <c r="I1051" s="31">
        <v>3</v>
      </c>
      <c r="J1051" s="31">
        <v>3.1</v>
      </c>
      <c r="K1051" s="31">
        <v>1</v>
      </c>
      <c r="L1051" s="26">
        <v>0.7</v>
      </c>
      <c r="M1051" s="29">
        <v>6.9999999999999999E-4</v>
      </c>
      <c r="N1051" s="23" t="s">
        <v>25</v>
      </c>
      <c r="O1051" s="23" t="s">
        <v>26</v>
      </c>
    </row>
    <row r="1052" spans="2:15" s="15" customFormat="1" ht="12.75">
      <c r="B1052" s="23">
        <v>1039</v>
      </c>
      <c r="C1052" s="23" t="s">
        <v>1551</v>
      </c>
      <c r="D1052" s="23" t="s">
        <v>1087</v>
      </c>
      <c r="E1052" s="23" t="s">
        <v>1188</v>
      </c>
      <c r="F1052" s="25" t="s">
        <v>195</v>
      </c>
      <c r="G1052" s="26">
        <v>0.83</v>
      </c>
      <c r="H1052" s="23" t="s">
        <v>24</v>
      </c>
      <c r="I1052" s="31">
        <v>3</v>
      </c>
      <c r="J1052" s="31">
        <v>3.1</v>
      </c>
      <c r="K1052" s="31">
        <v>1</v>
      </c>
      <c r="L1052" s="26">
        <v>0.7</v>
      </c>
      <c r="M1052" s="29">
        <v>6.9999999999999999E-4</v>
      </c>
      <c r="N1052" s="23" t="s">
        <v>25</v>
      </c>
      <c r="O1052" s="23" t="s">
        <v>26</v>
      </c>
    </row>
    <row r="1053" spans="2:15" s="15" customFormat="1" ht="12.75">
      <c r="B1053" s="23">
        <v>1040</v>
      </c>
      <c r="C1053" s="23" t="s">
        <v>1552</v>
      </c>
      <c r="D1053" s="23" t="s">
        <v>1553</v>
      </c>
      <c r="E1053" s="23" t="s">
        <v>1249</v>
      </c>
      <c r="F1053" s="25" t="s">
        <v>49</v>
      </c>
      <c r="G1053" s="26">
        <v>1</v>
      </c>
      <c r="H1053" s="23" t="s">
        <v>24</v>
      </c>
      <c r="I1053" s="23">
        <v>3</v>
      </c>
      <c r="J1053" s="23">
        <v>3.3</v>
      </c>
      <c r="K1053" s="23">
        <v>1</v>
      </c>
      <c r="L1053" s="26">
        <v>0.18</v>
      </c>
      <c r="M1053" s="29">
        <v>1.8000000000000001E-4</v>
      </c>
      <c r="N1053" s="23" t="s">
        <v>25</v>
      </c>
      <c r="O1053" s="23" t="s">
        <v>26</v>
      </c>
    </row>
    <row r="1054" spans="2:15" s="15" customFormat="1" ht="12.75">
      <c r="B1054" s="23">
        <v>1041</v>
      </c>
      <c r="C1054" s="24" t="s">
        <v>1554</v>
      </c>
      <c r="D1054" s="23" t="s">
        <v>1553</v>
      </c>
      <c r="E1054" s="23" t="s">
        <v>210</v>
      </c>
      <c r="F1054" s="25" t="s">
        <v>49</v>
      </c>
      <c r="G1054" s="26">
        <v>27.75</v>
      </c>
      <c r="H1054" s="23" t="s">
        <v>24</v>
      </c>
      <c r="I1054" s="23">
        <v>3</v>
      </c>
      <c r="J1054" s="23">
        <v>3.3</v>
      </c>
      <c r="K1054" s="23">
        <v>1</v>
      </c>
      <c r="L1054" s="26">
        <v>0.18</v>
      </c>
      <c r="M1054" s="29">
        <v>1.8000000000000001E-4</v>
      </c>
      <c r="N1054" s="23" t="s">
        <v>25</v>
      </c>
      <c r="O1054" s="23" t="s">
        <v>26</v>
      </c>
    </row>
    <row r="1055" spans="2:15" s="15" customFormat="1" ht="12.75">
      <c r="B1055" s="23">
        <v>1042</v>
      </c>
      <c r="C1055" s="24" t="s">
        <v>1555</v>
      </c>
      <c r="D1055" s="23" t="s">
        <v>1553</v>
      </c>
      <c r="E1055" s="23" t="s">
        <v>1556</v>
      </c>
      <c r="F1055" s="25" t="s">
        <v>49</v>
      </c>
      <c r="G1055" s="26">
        <v>265.12</v>
      </c>
      <c r="H1055" s="23" t="s">
        <v>24</v>
      </c>
      <c r="I1055" s="23">
        <v>3</v>
      </c>
      <c r="J1055" s="23">
        <v>3.3</v>
      </c>
      <c r="K1055" s="23">
        <v>1</v>
      </c>
      <c r="L1055" s="26">
        <v>0.18</v>
      </c>
      <c r="M1055" s="29">
        <v>1.8000000000000001E-4</v>
      </c>
      <c r="N1055" s="23" t="s">
        <v>25</v>
      </c>
      <c r="O1055" s="23" t="s">
        <v>26</v>
      </c>
    </row>
    <row r="1056" spans="2:15" s="15" customFormat="1" ht="12.75">
      <c r="B1056" s="23">
        <v>1043</v>
      </c>
      <c r="C1056" s="24" t="s">
        <v>1557</v>
      </c>
      <c r="D1056" s="23" t="s">
        <v>1553</v>
      </c>
      <c r="E1056" s="23" t="s">
        <v>1556</v>
      </c>
      <c r="F1056" s="25" t="s">
        <v>49</v>
      </c>
      <c r="G1056" s="26">
        <v>265.12</v>
      </c>
      <c r="H1056" s="23" t="s">
        <v>24</v>
      </c>
      <c r="I1056" s="23">
        <v>3</v>
      </c>
      <c r="J1056" s="23">
        <v>3.3</v>
      </c>
      <c r="K1056" s="23">
        <v>1</v>
      </c>
      <c r="L1056" s="26">
        <v>0.18</v>
      </c>
      <c r="M1056" s="29">
        <v>1.8000000000000001E-4</v>
      </c>
      <c r="N1056" s="23" t="s">
        <v>25</v>
      </c>
      <c r="O1056" s="23" t="s">
        <v>26</v>
      </c>
    </row>
    <row r="1057" spans="2:15" s="15" customFormat="1" ht="12.75">
      <c r="B1057" s="23">
        <v>1044</v>
      </c>
      <c r="C1057" s="24" t="s">
        <v>1558</v>
      </c>
      <c r="D1057" s="23" t="s">
        <v>1553</v>
      </c>
      <c r="E1057" s="23" t="s">
        <v>1559</v>
      </c>
      <c r="F1057" s="25" t="s">
        <v>49</v>
      </c>
      <c r="G1057" s="26">
        <v>1</v>
      </c>
      <c r="H1057" s="23" t="s">
        <v>24</v>
      </c>
      <c r="I1057" s="23">
        <v>3</v>
      </c>
      <c r="J1057" s="23">
        <v>3.3</v>
      </c>
      <c r="K1057" s="23">
        <v>1</v>
      </c>
      <c r="L1057" s="26">
        <v>0.18</v>
      </c>
      <c r="M1057" s="29">
        <v>1.8000000000000001E-4</v>
      </c>
      <c r="N1057" s="23" t="s">
        <v>25</v>
      </c>
      <c r="O1057" s="23" t="s">
        <v>26</v>
      </c>
    </row>
    <row r="1058" spans="2:15" s="15" customFormat="1" ht="12.75">
      <c r="B1058" s="23">
        <v>1045</v>
      </c>
      <c r="C1058" s="24" t="s">
        <v>1560</v>
      </c>
      <c r="D1058" s="23" t="s">
        <v>1553</v>
      </c>
      <c r="E1058" s="23" t="s">
        <v>1556</v>
      </c>
      <c r="F1058" s="25" t="s">
        <v>49</v>
      </c>
      <c r="G1058" s="26">
        <v>27.75</v>
      </c>
      <c r="H1058" s="23" t="s">
        <v>24</v>
      </c>
      <c r="I1058" s="23">
        <v>3</v>
      </c>
      <c r="J1058" s="23">
        <v>3.3</v>
      </c>
      <c r="K1058" s="23">
        <v>1</v>
      </c>
      <c r="L1058" s="26">
        <v>0.18</v>
      </c>
      <c r="M1058" s="29">
        <v>1.8000000000000001E-4</v>
      </c>
      <c r="N1058" s="23" t="s">
        <v>25</v>
      </c>
      <c r="O1058" s="23" t="s">
        <v>26</v>
      </c>
    </row>
    <row r="1059" spans="2:15" s="15" customFormat="1" ht="12.75">
      <c r="B1059" s="23">
        <v>1046</v>
      </c>
      <c r="C1059" s="24" t="s">
        <v>1561</v>
      </c>
      <c r="D1059" s="23" t="s">
        <v>1553</v>
      </c>
      <c r="E1059" s="23" t="s">
        <v>1556</v>
      </c>
      <c r="F1059" s="25" t="s">
        <v>49</v>
      </c>
      <c r="G1059" s="26">
        <v>27.75</v>
      </c>
      <c r="H1059" s="23" t="s">
        <v>24</v>
      </c>
      <c r="I1059" s="23">
        <v>3</v>
      </c>
      <c r="J1059" s="23">
        <v>3.3</v>
      </c>
      <c r="K1059" s="23">
        <v>1</v>
      </c>
      <c r="L1059" s="26">
        <v>0.18</v>
      </c>
      <c r="M1059" s="29">
        <v>1.8000000000000001E-4</v>
      </c>
      <c r="N1059" s="23" t="s">
        <v>25</v>
      </c>
      <c r="O1059" s="23" t="s">
        <v>26</v>
      </c>
    </row>
    <row r="1060" spans="2:15" s="15" customFormat="1" ht="12.75">
      <c r="B1060" s="23">
        <v>1047</v>
      </c>
      <c r="C1060" s="23" t="s">
        <v>1562</v>
      </c>
      <c r="D1060" s="23" t="s">
        <v>1553</v>
      </c>
      <c r="E1060" s="23" t="s">
        <v>1563</v>
      </c>
      <c r="F1060" s="25" t="s">
        <v>49</v>
      </c>
      <c r="G1060" s="26">
        <v>151.5</v>
      </c>
      <c r="H1060" s="23" t="s">
        <v>24</v>
      </c>
      <c r="I1060" s="23">
        <v>3</v>
      </c>
      <c r="J1060" s="23">
        <v>3.3</v>
      </c>
      <c r="K1060" s="23">
        <v>1</v>
      </c>
      <c r="L1060" s="26">
        <v>0.18</v>
      </c>
      <c r="M1060" s="29">
        <v>1.8000000000000001E-4</v>
      </c>
      <c r="N1060" s="23" t="s">
        <v>25</v>
      </c>
      <c r="O1060" s="23" t="s">
        <v>26</v>
      </c>
    </row>
    <row r="1061" spans="2:15" s="15" customFormat="1" ht="12.75">
      <c r="B1061" s="23">
        <v>1048</v>
      </c>
      <c r="C1061" s="23" t="s">
        <v>1564</v>
      </c>
      <c r="D1061" s="23" t="s">
        <v>1553</v>
      </c>
      <c r="E1061" s="23" t="s">
        <v>1565</v>
      </c>
      <c r="F1061" s="25" t="s">
        <v>49</v>
      </c>
      <c r="G1061" s="26">
        <v>151.5</v>
      </c>
      <c r="H1061" s="23" t="s">
        <v>24</v>
      </c>
      <c r="I1061" s="23">
        <v>3</v>
      </c>
      <c r="J1061" s="23">
        <v>3.3</v>
      </c>
      <c r="K1061" s="23">
        <v>1</v>
      </c>
      <c r="L1061" s="26">
        <v>0.18</v>
      </c>
      <c r="M1061" s="29">
        <v>1.8000000000000001E-4</v>
      </c>
      <c r="N1061" s="23" t="s">
        <v>25</v>
      </c>
      <c r="O1061" s="23" t="s">
        <v>26</v>
      </c>
    </row>
    <row r="1062" spans="2:15" s="15" customFormat="1" ht="12.75">
      <c r="B1062" s="23">
        <v>1049</v>
      </c>
      <c r="C1062" s="23" t="s">
        <v>1566</v>
      </c>
      <c r="D1062" s="23" t="s">
        <v>1553</v>
      </c>
      <c r="E1062" s="23" t="s">
        <v>210</v>
      </c>
      <c r="F1062" s="25" t="s">
        <v>49</v>
      </c>
      <c r="G1062" s="26">
        <v>27.75</v>
      </c>
      <c r="H1062" s="23" t="s">
        <v>24</v>
      </c>
      <c r="I1062" s="23">
        <v>3</v>
      </c>
      <c r="J1062" s="23">
        <v>3.3</v>
      </c>
      <c r="K1062" s="23">
        <v>1</v>
      </c>
      <c r="L1062" s="26">
        <v>0.18</v>
      </c>
      <c r="M1062" s="29">
        <v>1.8000000000000001E-4</v>
      </c>
      <c r="N1062" s="23" t="s">
        <v>25</v>
      </c>
      <c r="O1062" s="23" t="s">
        <v>26</v>
      </c>
    </row>
    <row r="1063" spans="2:15" s="15" customFormat="1" ht="12.75">
      <c r="B1063" s="23">
        <v>1050</v>
      </c>
      <c r="C1063" s="23" t="s">
        <v>1567</v>
      </c>
      <c r="D1063" s="23" t="s">
        <v>1553</v>
      </c>
      <c r="E1063" s="23" t="s">
        <v>1556</v>
      </c>
      <c r="F1063" s="25" t="s">
        <v>49</v>
      </c>
      <c r="G1063" s="26">
        <v>27.75</v>
      </c>
      <c r="H1063" s="23" t="s">
        <v>24</v>
      </c>
      <c r="I1063" s="23">
        <v>3</v>
      </c>
      <c r="J1063" s="23">
        <v>3.3</v>
      </c>
      <c r="K1063" s="23">
        <v>1</v>
      </c>
      <c r="L1063" s="26">
        <v>0.18</v>
      </c>
      <c r="M1063" s="29">
        <v>1.8000000000000001E-4</v>
      </c>
      <c r="N1063" s="23" t="s">
        <v>25</v>
      </c>
      <c r="O1063" s="23" t="s">
        <v>26</v>
      </c>
    </row>
    <row r="1064" spans="2:15" s="15" customFormat="1" ht="12.75">
      <c r="B1064" s="23">
        <v>1051</v>
      </c>
      <c r="C1064" s="24" t="s">
        <v>1568</v>
      </c>
      <c r="D1064" s="23" t="s">
        <v>1553</v>
      </c>
      <c r="E1064" s="23" t="s">
        <v>210</v>
      </c>
      <c r="F1064" s="25" t="s">
        <v>49</v>
      </c>
      <c r="G1064" s="26">
        <v>27.75</v>
      </c>
      <c r="H1064" s="23" t="s">
        <v>24</v>
      </c>
      <c r="I1064" s="23">
        <v>3</v>
      </c>
      <c r="J1064" s="23">
        <v>3.3</v>
      </c>
      <c r="K1064" s="23">
        <v>1</v>
      </c>
      <c r="L1064" s="26">
        <v>0.18</v>
      </c>
      <c r="M1064" s="29">
        <v>1.8000000000000001E-4</v>
      </c>
      <c r="N1064" s="23" t="s">
        <v>25</v>
      </c>
      <c r="O1064" s="23" t="s">
        <v>26</v>
      </c>
    </row>
    <row r="1065" spans="2:15" s="15" customFormat="1" ht="12.75">
      <c r="B1065" s="23">
        <v>1052</v>
      </c>
      <c r="C1065" s="24" t="s">
        <v>1569</v>
      </c>
      <c r="D1065" s="30" t="s">
        <v>1553</v>
      </c>
      <c r="E1065" s="30" t="s">
        <v>1570</v>
      </c>
      <c r="F1065" s="25" t="s">
        <v>49</v>
      </c>
      <c r="G1065" s="26">
        <v>1</v>
      </c>
      <c r="H1065" s="23" t="s">
        <v>24</v>
      </c>
      <c r="I1065" s="23">
        <v>3</v>
      </c>
      <c r="J1065" s="23">
        <v>3.3</v>
      </c>
      <c r="K1065" s="23">
        <v>1</v>
      </c>
      <c r="L1065" s="26">
        <v>0.18</v>
      </c>
      <c r="M1065" s="29">
        <v>1.8000000000000001E-4</v>
      </c>
      <c r="N1065" s="23" t="s">
        <v>25</v>
      </c>
      <c r="O1065" s="23" t="s">
        <v>26</v>
      </c>
    </row>
    <row r="1066" spans="2:15" s="15" customFormat="1" ht="12.75">
      <c r="B1066" s="23">
        <v>1053</v>
      </c>
      <c r="C1066" s="23" t="s">
        <v>1571</v>
      </c>
      <c r="D1066" s="23" t="s">
        <v>1553</v>
      </c>
      <c r="E1066" s="23" t="s">
        <v>210</v>
      </c>
      <c r="F1066" s="25" t="s">
        <v>49</v>
      </c>
      <c r="G1066" s="26">
        <v>14.18</v>
      </c>
      <c r="H1066" s="23" t="s">
        <v>24</v>
      </c>
      <c r="I1066" s="23">
        <v>3</v>
      </c>
      <c r="J1066" s="23">
        <v>3.3</v>
      </c>
      <c r="K1066" s="23">
        <v>1</v>
      </c>
      <c r="L1066" s="26">
        <v>0.18</v>
      </c>
      <c r="M1066" s="29">
        <v>1.8000000000000001E-4</v>
      </c>
      <c r="N1066" s="23" t="s">
        <v>25</v>
      </c>
      <c r="O1066" s="23" t="s">
        <v>26</v>
      </c>
    </row>
    <row r="1067" spans="2:15" s="15" customFormat="1" ht="12.75">
      <c r="B1067" s="23">
        <v>1054</v>
      </c>
      <c r="C1067" s="24" t="s">
        <v>1572</v>
      </c>
      <c r="D1067" s="23" t="s">
        <v>1573</v>
      </c>
      <c r="E1067" s="23" t="s">
        <v>967</v>
      </c>
      <c r="F1067" s="25" t="s">
        <v>49</v>
      </c>
      <c r="G1067" s="26">
        <v>465.5</v>
      </c>
      <c r="H1067" s="23" t="s">
        <v>24</v>
      </c>
      <c r="I1067" s="23">
        <v>3</v>
      </c>
      <c r="J1067" s="23">
        <v>3.3</v>
      </c>
      <c r="K1067" s="23">
        <v>1</v>
      </c>
      <c r="L1067" s="26">
        <v>0.2</v>
      </c>
      <c r="M1067" s="29">
        <v>2.0000000000000001E-4</v>
      </c>
      <c r="N1067" s="23" t="s">
        <v>25</v>
      </c>
      <c r="O1067" s="23" t="s">
        <v>26</v>
      </c>
    </row>
    <row r="1068" spans="2:15" s="15" customFormat="1" ht="12.75">
      <c r="B1068" s="23">
        <v>1055</v>
      </c>
      <c r="C1068" s="24" t="s">
        <v>1574</v>
      </c>
      <c r="D1068" s="23" t="s">
        <v>1575</v>
      </c>
      <c r="E1068" s="23" t="s">
        <v>619</v>
      </c>
      <c r="F1068" s="25" t="s">
        <v>215</v>
      </c>
      <c r="G1068" s="26">
        <v>1</v>
      </c>
      <c r="H1068" s="23" t="s">
        <v>24</v>
      </c>
      <c r="I1068" s="23">
        <v>4</v>
      </c>
      <c r="J1068" s="23" t="s">
        <v>42</v>
      </c>
      <c r="K1068" s="23">
        <v>1</v>
      </c>
      <c r="L1068" s="26">
        <v>15</v>
      </c>
      <c r="M1068" s="29">
        <v>1.4999999999999999E-2</v>
      </c>
      <c r="N1068" s="23" t="s">
        <v>25</v>
      </c>
      <c r="O1068" s="23" t="s">
        <v>26</v>
      </c>
    </row>
    <row r="1069" spans="2:15" s="15" customFormat="1" ht="12.75">
      <c r="B1069" s="23">
        <v>1056</v>
      </c>
      <c r="C1069" s="23" t="s">
        <v>1576</v>
      </c>
      <c r="D1069" s="23" t="s">
        <v>1577</v>
      </c>
      <c r="E1069" s="23" t="s">
        <v>188</v>
      </c>
      <c r="F1069" s="25" t="s">
        <v>49</v>
      </c>
      <c r="G1069" s="26">
        <v>1</v>
      </c>
      <c r="H1069" s="23" t="s">
        <v>24</v>
      </c>
      <c r="I1069" s="23">
        <v>4</v>
      </c>
      <c r="J1069" s="23" t="s">
        <v>1578</v>
      </c>
      <c r="K1069" s="23">
        <v>1</v>
      </c>
      <c r="L1069" s="26">
        <v>10</v>
      </c>
      <c r="M1069" s="29">
        <v>0.01</v>
      </c>
      <c r="N1069" s="23" t="s">
        <v>25</v>
      </c>
      <c r="O1069" s="23" t="s">
        <v>26</v>
      </c>
    </row>
    <row r="1070" spans="2:15" s="15" customFormat="1" ht="12.75">
      <c r="B1070" s="23">
        <v>1057</v>
      </c>
      <c r="C1070" s="23" t="s">
        <v>1579</v>
      </c>
      <c r="D1070" s="23" t="s">
        <v>1577</v>
      </c>
      <c r="E1070" s="23" t="s">
        <v>188</v>
      </c>
      <c r="F1070" s="25" t="s">
        <v>49</v>
      </c>
      <c r="G1070" s="26">
        <v>1</v>
      </c>
      <c r="H1070" s="23" t="s">
        <v>24</v>
      </c>
      <c r="I1070" s="23">
        <v>4</v>
      </c>
      <c r="J1070" s="23" t="s">
        <v>1578</v>
      </c>
      <c r="K1070" s="23">
        <v>1</v>
      </c>
      <c r="L1070" s="26">
        <v>10</v>
      </c>
      <c r="M1070" s="29">
        <v>0.01</v>
      </c>
      <c r="N1070" s="23" t="s">
        <v>25</v>
      </c>
      <c r="O1070" s="23" t="s">
        <v>26</v>
      </c>
    </row>
    <row r="1071" spans="2:15" s="15" customFormat="1" ht="12.75">
      <c r="B1071" s="23">
        <v>1058</v>
      </c>
      <c r="C1071" s="23" t="s">
        <v>1580</v>
      </c>
      <c r="D1071" s="23" t="s">
        <v>1577</v>
      </c>
      <c r="E1071" s="23" t="s">
        <v>111</v>
      </c>
      <c r="F1071" s="25" t="s">
        <v>49</v>
      </c>
      <c r="G1071" s="26">
        <v>1</v>
      </c>
      <c r="H1071" s="23" t="s">
        <v>24</v>
      </c>
      <c r="I1071" s="23">
        <v>4</v>
      </c>
      <c r="J1071" s="23" t="s">
        <v>1578</v>
      </c>
      <c r="K1071" s="23">
        <v>1</v>
      </c>
      <c r="L1071" s="26">
        <v>10</v>
      </c>
      <c r="M1071" s="29">
        <v>0.01</v>
      </c>
      <c r="N1071" s="23" t="s">
        <v>25</v>
      </c>
      <c r="O1071" s="23" t="s">
        <v>26</v>
      </c>
    </row>
    <row r="1072" spans="2:15" s="15" customFormat="1" ht="12.75">
      <c r="B1072" s="23">
        <v>1059</v>
      </c>
      <c r="C1072" s="23" t="s">
        <v>1581</v>
      </c>
      <c r="D1072" s="23" t="s">
        <v>1577</v>
      </c>
      <c r="E1072" s="23" t="s">
        <v>726</v>
      </c>
      <c r="F1072" s="25" t="s">
        <v>49</v>
      </c>
      <c r="G1072" s="26">
        <v>1</v>
      </c>
      <c r="H1072" s="23" t="s">
        <v>24</v>
      </c>
      <c r="I1072" s="23">
        <v>4</v>
      </c>
      <c r="J1072" s="23" t="s">
        <v>1578</v>
      </c>
      <c r="K1072" s="23">
        <v>1</v>
      </c>
      <c r="L1072" s="26">
        <v>10</v>
      </c>
      <c r="M1072" s="29">
        <v>0.01</v>
      </c>
      <c r="N1072" s="23" t="s">
        <v>25</v>
      </c>
      <c r="O1072" s="23" t="s">
        <v>26</v>
      </c>
    </row>
    <row r="1073" spans="2:15" s="15" customFormat="1" ht="12.75">
      <c r="B1073" s="23">
        <v>1060</v>
      </c>
      <c r="C1073" s="23" t="s">
        <v>1582</v>
      </c>
      <c r="D1073" s="23" t="s">
        <v>1577</v>
      </c>
      <c r="E1073" s="23" t="s">
        <v>188</v>
      </c>
      <c r="F1073" s="25" t="s">
        <v>49</v>
      </c>
      <c r="G1073" s="26">
        <v>1</v>
      </c>
      <c r="H1073" s="23" t="s">
        <v>24</v>
      </c>
      <c r="I1073" s="23">
        <v>4</v>
      </c>
      <c r="J1073" s="23" t="s">
        <v>1578</v>
      </c>
      <c r="K1073" s="23">
        <v>1</v>
      </c>
      <c r="L1073" s="26">
        <v>10</v>
      </c>
      <c r="M1073" s="29">
        <v>0.01</v>
      </c>
      <c r="N1073" s="23" t="s">
        <v>25</v>
      </c>
      <c r="O1073" s="23" t="s">
        <v>26</v>
      </c>
    </row>
    <row r="1074" spans="2:15" s="15" customFormat="1" ht="12.75">
      <c r="B1074" s="23">
        <v>1061</v>
      </c>
      <c r="C1074" s="23" t="s">
        <v>1583</v>
      </c>
      <c r="D1074" s="23" t="s">
        <v>1577</v>
      </c>
      <c r="E1074" s="23" t="s">
        <v>188</v>
      </c>
      <c r="F1074" s="25" t="s">
        <v>49</v>
      </c>
      <c r="G1074" s="26">
        <v>1</v>
      </c>
      <c r="H1074" s="23" t="s">
        <v>24</v>
      </c>
      <c r="I1074" s="23">
        <v>4</v>
      </c>
      <c r="J1074" s="23" t="s">
        <v>1578</v>
      </c>
      <c r="K1074" s="23">
        <v>1</v>
      </c>
      <c r="L1074" s="26">
        <v>10</v>
      </c>
      <c r="M1074" s="29">
        <v>0.01</v>
      </c>
      <c r="N1074" s="23" t="s">
        <v>25</v>
      </c>
      <c r="O1074" s="23" t="s">
        <v>26</v>
      </c>
    </row>
    <row r="1075" spans="2:15" s="15" customFormat="1" ht="12.75">
      <c r="B1075" s="23">
        <v>1062</v>
      </c>
      <c r="C1075" s="23" t="s">
        <v>1584</v>
      </c>
      <c r="D1075" s="23" t="s">
        <v>1577</v>
      </c>
      <c r="E1075" s="23" t="s">
        <v>210</v>
      </c>
      <c r="F1075" s="25" t="s">
        <v>49</v>
      </c>
      <c r="G1075" s="26">
        <v>1</v>
      </c>
      <c r="H1075" s="23" t="s">
        <v>24</v>
      </c>
      <c r="I1075" s="23">
        <v>4</v>
      </c>
      <c r="J1075" s="23" t="s">
        <v>1578</v>
      </c>
      <c r="K1075" s="23">
        <v>1</v>
      </c>
      <c r="L1075" s="26">
        <v>10</v>
      </c>
      <c r="M1075" s="29">
        <v>0.01</v>
      </c>
      <c r="N1075" s="23" t="s">
        <v>25</v>
      </c>
      <c r="O1075" s="23" t="s">
        <v>26</v>
      </c>
    </row>
    <row r="1076" spans="2:15" s="15" customFormat="1" ht="12.75">
      <c r="B1076" s="23">
        <v>1063</v>
      </c>
      <c r="C1076" s="23" t="s">
        <v>1585</v>
      </c>
      <c r="D1076" s="23" t="s">
        <v>1577</v>
      </c>
      <c r="E1076" s="23" t="s">
        <v>442</v>
      </c>
      <c r="F1076" s="25" t="s">
        <v>49</v>
      </c>
      <c r="G1076" s="26">
        <v>1</v>
      </c>
      <c r="H1076" s="23" t="s">
        <v>24</v>
      </c>
      <c r="I1076" s="23">
        <v>4</v>
      </c>
      <c r="J1076" s="23" t="s">
        <v>1578</v>
      </c>
      <c r="K1076" s="23">
        <v>1</v>
      </c>
      <c r="L1076" s="26">
        <v>10</v>
      </c>
      <c r="M1076" s="29">
        <v>0.01</v>
      </c>
      <c r="N1076" s="23" t="s">
        <v>25</v>
      </c>
      <c r="O1076" s="23" t="s">
        <v>26</v>
      </c>
    </row>
    <row r="1077" spans="2:15" s="15" customFormat="1" ht="12.75">
      <c r="B1077" s="23">
        <v>1064</v>
      </c>
      <c r="C1077" s="23" t="s">
        <v>1586</v>
      </c>
      <c r="D1077" s="23" t="s">
        <v>1577</v>
      </c>
      <c r="E1077" s="23" t="s">
        <v>111</v>
      </c>
      <c r="F1077" s="25" t="s">
        <v>49</v>
      </c>
      <c r="G1077" s="26">
        <v>1</v>
      </c>
      <c r="H1077" s="23" t="s">
        <v>24</v>
      </c>
      <c r="I1077" s="23">
        <v>4</v>
      </c>
      <c r="J1077" s="23" t="s">
        <v>1578</v>
      </c>
      <c r="K1077" s="23">
        <v>1</v>
      </c>
      <c r="L1077" s="26">
        <v>10</v>
      </c>
      <c r="M1077" s="29">
        <v>0.01</v>
      </c>
      <c r="N1077" s="23" t="s">
        <v>25</v>
      </c>
      <c r="O1077" s="23" t="s">
        <v>26</v>
      </c>
    </row>
    <row r="1078" spans="2:15" s="15" customFormat="1" ht="12.75">
      <c r="B1078" s="23">
        <v>1065</v>
      </c>
      <c r="C1078" s="23" t="s">
        <v>1587</v>
      </c>
      <c r="D1078" s="23" t="s">
        <v>1577</v>
      </c>
      <c r="E1078" s="23" t="s">
        <v>188</v>
      </c>
      <c r="F1078" s="25" t="s">
        <v>49</v>
      </c>
      <c r="G1078" s="26">
        <v>1</v>
      </c>
      <c r="H1078" s="23" t="s">
        <v>24</v>
      </c>
      <c r="I1078" s="23">
        <v>4</v>
      </c>
      <c r="J1078" s="23" t="s">
        <v>1578</v>
      </c>
      <c r="K1078" s="23">
        <v>1</v>
      </c>
      <c r="L1078" s="26">
        <v>10</v>
      </c>
      <c r="M1078" s="29">
        <v>0.01</v>
      </c>
      <c r="N1078" s="23" t="s">
        <v>25</v>
      </c>
      <c r="O1078" s="23" t="s">
        <v>26</v>
      </c>
    </row>
    <row r="1079" spans="2:15" s="15" customFormat="1" ht="12.75">
      <c r="B1079" s="23">
        <v>1066</v>
      </c>
      <c r="C1079" s="23" t="s">
        <v>1588</v>
      </c>
      <c r="D1079" s="23" t="s">
        <v>1577</v>
      </c>
      <c r="E1079" s="23" t="s">
        <v>188</v>
      </c>
      <c r="F1079" s="25" t="s">
        <v>49</v>
      </c>
      <c r="G1079" s="26">
        <v>1</v>
      </c>
      <c r="H1079" s="23" t="s">
        <v>24</v>
      </c>
      <c r="I1079" s="23">
        <v>4</v>
      </c>
      <c r="J1079" s="23" t="s">
        <v>1578</v>
      </c>
      <c r="K1079" s="23">
        <v>1</v>
      </c>
      <c r="L1079" s="26">
        <v>10</v>
      </c>
      <c r="M1079" s="29">
        <v>0.01</v>
      </c>
      <c r="N1079" s="23" t="s">
        <v>25</v>
      </c>
      <c r="O1079" s="23" t="s">
        <v>26</v>
      </c>
    </row>
    <row r="1080" spans="2:15" s="15" customFormat="1" ht="12.75">
      <c r="B1080" s="23">
        <v>1067</v>
      </c>
      <c r="C1080" s="23" t="s">
        <v>1589</v>
      </c>
      <c r="D1080" s="23" t="s">
        <v>1577</v>
      </c>
      <c r="E1080" s="23" t="s">
        <v>188</v>
      </c>
      <c r="F1080" s="25" t="s">
        <v>49</v>
      </c>
      <c r="G1080" s="26">
        <v>1</v>
      </c>
      <c r="H1080" s="23" t="s">
        <v>24</v>
      </c>
      <c r="I1080" s="23">
        <v>4</v>
      </c>
      <c r="J1080" s="23" t="s">
        <v>1578</v>
      </c>
      <c r="K1080" s="23">
        <v>1</v>
      </c>
      <c r="L1080" s="26">
        <v>10</v>
      </c>
      <c r="M1080" s="29">
        <v>0.01</v>
      </c>
      <c r="N1080" s="23" t="s">
        <v>25</v>
      </c>
      <c r="O1080" s="23" t="s">
        <v>26</v>
      </c>
    </row>
    <row r="1081" spans="2:15" s="15" customFormat="1" ht="12.75">
      <c r="B1081" s="23">
        <v>1068</v>
      </c>
      <c r="C1081" s="23" t="s">
        <v>1590</v>
      </c>
      <c r="D1081" s="23" t="s">
        <v>1577</v>
      </c>
      <c r="E1081" s="23" t="s">
        <v>442</v>
      </c>
      <c r="F1081" s="25" t="s">
        <v>49</v>
      </c>
      <c r="G1081" s="26">
        <v>1</v>
      </c>
      <c r="H1081" s="23" t="s">
        <v>24</v>
      </c>
      <c r="I1081" s="23">
        <v>4</v>
      </c>
      <c r="J1081" s="23" t="s">
        <v>1578</v>
      </c>
      <c r="K1081" s="23">
        <v>1</v>
      </c>
      <c r="L1081" s="26">
        <v>10</v>
      </c>
      <c r="M1081" s="29">
        <v>0.01</v>
      </c>
      <c r="N1081" s="23" t="s">
        <v>25</v>
      </c>
      <c r="O1081" s="23" t="s">
        <v>26</v>
      </c>
    </row>
    <row r="1082" spans="2:15" s="15" customFormat="1" ht="12.75">
      <c r="B1082" s="23">
        <v>1069</v>
      </c>
      <c r="C1082" s="23" t="s">
        <v>1591</v>
      </c>
      <c r="D1082" s="23" t="s">
        <v>1577</v>
      </c>
      <c r="E1082" s="23" t="s">
        <v>188</v>
      </c>
      <c r="F1082" s="25" t="s">
        <v>49</v>
      </c>
      <c r="G1082" s="26">
        <v>1</v>
      </c>
      <c r="H1082" s="23" t="s">
        <v>24</v>
      </c>
      <c r="I1082" s="23">
        <v>4</v>
      </c>
      <c r="J1082" s="23" t="s">
        <v>1578</v>
      </c>
      <c r="K1082" s="23">
        <v>1</v>
      </c>
      <c r="L1082" s="26">
        <v>10</v>
      </c>
      <c r="M1082" s="29">
        <v>0.01</v>
      </c>
      <c r="N1082" s="23" t="s">
        <v>25</v>
      </c>
      <c r="O1082" s="23" t="s">
        <v>26</v>
      </c>
    </row>
    <row r="1083" spans="2:15" s="15" customFormat="1" ht="12.75">
      <c r="B1083" s="23">
        <v>1070</v>
      </c>
      <c r="C1083" s="24" t="s">
        <v>1592</v>
      </c>
      <c r="D1083" s="23" t="s">
        <v>1577</v>
      </c>
      <c r="E1083" s="23" t="s">
        <v>188</v>
      </c>
      <c r="F1083" s="25" t="s">
        <v>49</v>
      </c>
      <c r="G1083" s="26">
        <v>1</v>
      </c>
      <c r="H1083" s="23" t="s">
        <v>24</v>
      </c>
      <c r="I1083" s="23">
        <v>4</v>
      </c>
      <c r="J1083" s="23" t="s">
        <v>1578</v>
      </c>
      <c r="K1083" s="23">
        <v>1</v>
      </c>
      <c r="L1083" s="26">
        <v>10</v>
      </c>
      <c r="M1083" s="29">
        <v>0.01</v>
      </c>
      <c r="N1083" s="23" t="s">
        <v>156</v>
      </c>
      <c r="O1083" s="23" t="s">
        <v>26</v>
      </c>
    </row>
    <row r="1084" spans="2:15" s="15" customFormat="1" ht="12.75">
      <c r="B1084" s="23">
        <v>1071</v>
      </c>
      <c r="C1084" s="23" t="s">
        <v>1593</v>
      </c>
      <c r="D1084" s="23" t="s">
        <v>1577</v>
      </c>
      <c r="E1084" s="23" t="s">
        <v>188</v>
      </c>
      <c r="F1084" s="25" t="s">
        <v>49</v>
      </c>
      <c r="G1084" s="26">
        <v>1</v>
      </c>
      <c r="H1084" s="23" t="s">
        <v>24</v>
      </c>
      <c r="I1084" s="23">
        <v>4</v>
      </c>
      <c r="J1084" s="23" t="s">
        <v>1578</v>
      </c>
      <c r="K1084" s="23">
        <v>1</v>
      </c>
      <c r="L1084" s="26">
        <v>10</v>
      </c>
      <c r="M1084" s="29">
        <v>0.01</v>
      </c>
      <c r="N1084" s="23" t="s">
        <v>25</v>
      </c>
      <c r="O1084" s="23" t="s">
        <v>26</v>
      </c>
    </row>
    <row r="1085" spans="2:15" s="15" customFormat="1" ht="12.75">
      <c r="B1085" s="23">
        <v>1072</v>
      </c>
      <c r="C1085" s="23" t="s">
        <v>1594</v>
      </c>
      <c r="D1085" s="23" t="s">
        <v>1577</v>
      </c>
      <c r="E1085" s="23" t="s">
        <v>442</v>
      </c>
      <c r="F1085" s="25" t="s">
        <v>49</v>
      </c>
      <c r="G1085" s="26">
        <v>1</v>
      </c>
      <c r="H1085" s="23" t="s">
        <v>24</v>
      </c>
      <c r="I1085" s="23">
        <v>4</v>
      </c>
      <c r="J1085" s="23" t="s">
        <v>1578</v>
      </c>
      <c r="K1085" s="23">
        <v>1</v>
      </c>
      <c r="L1085" s="26">
        <v>10</v>
      </c>
      <c r="M1085" s="29">
        <v>0.01</v>
      </c>
      <c r="N1085" s="23" t="s">
        <v>25</v>
      </c>
      <c r="O1085" s="23" t="s">
        <v>26</v>
      </c>
    </row>
    <row r="1086" spans="2:15" s="15" customFormat="1" ht="12.75">
      <c r="B1086" s="23">
        <v>1073</v>
      </c>
      <c r="C1086" s="23" t="s">
        <v>1595</v>
      </c>
      <c r="D1086" s="23" t="s">
        <v>1577</v>
      </c>
      <c r="E1086" s="23" t="s">
        <v>188</v>
      </c>
      <c r="F1086" s="25" t="s">
        <v>49</v>
      </c>
      <c r="G1086" s="26">
        <v>1</v>
      </c>
      <c r="H1086" s="23" t="s">
        <v>24</v>
      </c>
      <c r="I1086" s="23">
        <v>4</v>
      </c>
      <c r="J1086" s="23" t="s">
        <v>1578</v>
      </c>
      <c r="K1086" s="23">
        <v>1</v>
      </c>
      <c r="L1086" s="26">
        <v>10</v>
      </c>
      <c r="M1086" s="29">
        <v>0.01</v>
      </c>
      <c r="N1086" s="23" t="s">
        <v>25</v>
      </c>
      <c r="O1086" s="23" t="s">
        <v>26</v>
      </c>
    </row>
    <row r="1087" spans="2:15" s="15" customFormat="1" ht="12.75">
      <c r="B1087" s="23">
        <v>1074</v>
      </c>
      <c r="C1087" s="23" t="s">
        <v>1596</v>
      </c>
      <c r="D1087" s="23" t="s">
        <v>1577</v>
      </c>
      <c r="E1087" s="23" t="s">
        <v>188</v>
      </c>
      <c r="F1087" s="25" t="s">
        <v>49</v>
      </c>
      <c r="G1087" s="26">
        <v>1</v>
      </c>
      <c r="H1087" s="23" t="s">
        <v>24</v>
      </c>
      <c r="I1087" s="23">
        <v>4</v>
      </c>
      <c r="J1087" s="23" t="s">
        <v>1578</v>
      </c>
      <c r="K1087" s="23">
        <v>1</v>
      </c>
      <c r="L1087" s="26">
        <v>10</v>
      </c>
      <c r="M1087" s="29">
        <v>0.01</v>
      </c>
      <c r="N1087" s="23" t="s">
        <v>25</v>
      </c>
      <c r="O1087" s="23" t="s">
        <v>26</v>
      </c>
    </row>
    <row r="1088" spans="2:15" s="15" customFormat="1" ht="12.75">
      <c r="B1088" s="23">
        <v>1075</v>
      </c>
      <c r="C1088" s="23" t="s">
        <v>1597</v>
      </c>
      <c r="D1088" s="23" t="s">
        <v>1577</v>
      </c>
      <c r="E1088" s="23" t="s">
        <v>188</v>
      </c>
      <c r="F1088" s="25" t="s">
        <v>49</v>
      </c>
      <c r="G1088" s="26">
        <v>1</v>
      </c>
      <c r="H1088" s="23" t="s">
        <v>24</v>
      </c>
      <c r="I1088" s="23">
        <v>4</v>
      </c>
      <c r="J1088" s="23" t="s">
        <v>1578</v>
      </c>
      <c r="K1088" s="23">
        <v>1</v>
      </c>
      <c r="L1088" s="26">
        <v>10</v>
      </c>
      <c r="M1088" s="29">
        <v>0.01</v>
      </c>
      <c r="N1088" s="23" t="s">
        <v>25</v>
      </c>
      <c r="O1088" s="23" t="s">
        <v>26</v>
      </c>
    </row>
    <row r="1089" spans="2:15" s="15" customFormat="1" ht="12.75">
      <c r="B1089" s="23">
        <v>1076</v>
      </c>
      <c r="C1089" s="23" t="s">
        <v>1598</v>
      </c>
      <c r="D1089" s="23" t="s">
        <v>1577</v>
      </c>
      <c r="E1089" s="23" t="s">
        <v>188</v>
      </c>
      <c r="F1089" s="25" t="s">
        <v>49</v>
      </c>
      <c r="G1089" s="26">
        <v>1</v>
      </c>
      <c r="H1089" s="23" t="s">
        <v>24</v>
      </c>
      <c r="I1089" s="23">
        <v>4</v>
      </c>
      <c r="J1089" s="23" t="s">
        <v>1578</v>
      </c>
      <c r="K1089" s="23">
        <v>1</v>
      </c>
      <c r="L1089" s="26">
        <v>10</v>
      </c>
      <c r="M1089" s="29">
        <v>0.01</v>
      </c>
      <c r="N1089" s="23" t="s">
        <v>25</v>
      </c>
      <c r="O1089" s="23" t="s">
        <v>26</v>
      </c>
    </row>
    <row r="1090" spans="2:15" s="15" customFormat="1" ht="12.75">
      <c r="B1090" s="23">
        <v>1077</v>
      </c>
      <c r="C1090" s="23" t="s">
        <v>1599</v>
      </c>
      <c r="D1090" s="23" t="s">
        <v>1577</v>
      </c>
      <c r="E1090" s="23" t="s">
        <v>188</v>
      </c>
      <c r="F1090" s="25" t="s">
        <v>49</v>
      </c>
      <c r="G1090" s="26">
        <v>1</v>
      </c>
      <c r="H1090" s="23" t="s">
        <v>24</v>
      </c>
      <c r="I1090" s="23">
        <v>4</v>
      </c>
      <c r="J1090" s="23" t="s">
        <v>1578</v>
      </c>
      <c r="K1090" s="23">
        <v>1</v>
      </c>
      <c r="L1090" s="26">
        <v>10</v>
      </c>
      <c r="M1090" s="29">
        <v>0.01</v>
      </c>
      <c r="N1090" s="23" t="s">
        <v>25</v>
      </c>
      <c r="O1090" s="23" t="s">
        <v>26</v>
      </c>
    </row>
    <row r="1091" spans="2:15" s="15" customFormat="1" ht="12.75">
      <c r="B1091" s="23">
        <v>1078</v>
      </c>
      <c r="C1091" s="23" t="s">
        <v>1600</v>
      </c>
      <c r="D1091" s="23" t="s">
        <v>1577</v>
      </c>
      <c r="E1091" s="23" t="s">
        <v>1601</v>
      </c>
      <c r="F1091" s="25" t="s">
        <v>49</v>
      </c>
      <c r="G1091" s="26">
        <v>1</v>
      </c>
      <c r="H1091" s="23" t="s">
        <v>24</v>
      </c>
      <c r="I1091" s="23">
        <v>4</v>
      </c>
      <c r="J1091" s="23" t="s">
        <v>1578</v>
      </c>
      <c r="K1091" s="23">
        <v>1</v>
      </c>
      <c r="L1091" s="26">
        <v>10</v>
      </c>
      <c r="M1091" s="29">
        <v>0.01</v>
      </c>
      <c r="N1091" s="23" t="s">
        <v>25</v>
      </c>
      <c r="O1091" s="23" t="s">
        <v>26</v>
      </c>
    </row>
    <row r="1092" spans="2:15" s="15" customFormat="1" ht="12.75">
      <c r="B1092" s="23">
        <v>1079</v>
      </c>
      <c r="C1092" s="23" t="s">
        <v>1602</v>
      </c>
      <c r="D1092" s="23" t="s">
        <v>1577</v>
      </c>
      <c r="E1092" s="23" t="s">
        <v>174</v>
      </c>
      <c r="F1092" s="25" t="s">
        <v>170</v>
      </c>
      <c r="G1092" s="26">
        <v>1</v>
      </c>
      <c r="H1092" s="23" t="s">
        <v>24</v>
      </c>
      <c r="I1092" s="23">
        <v>4</v>
      </c>
      <c r="J1092" s="23" t="s">
        <v>1578</v>
      </c>
      <c r="K1092" s="23">
        <v>1</v>
      </c>
      <c r="L1092" s="26">
        <v>10</v>
      </c>
      <c r="M1092" s="29">
        <v>0.01</v>
      </c>
      <c r="N1092" s="23" t="s">
        <v>25</v>
      </c>
      <c r="O1092" s="23" t="s">
        <v>26</v>
      </c>
    </row>
    <row r="1093" spans="2:15" s="15" customFormat="1" ht="12.75">
      <c r="B1093" s="23">
        <v>1080</v>
      </c>
      <c r="C1093" s="23" t="s">
        <v>1603</v>
      </c>
      <c r="D1093" s="23" t="s">
        <v>1577</v>
      </c>
      <c r="E1093" s="23" t="s">
        <v>188</v>
      </c>
      <c r="F1093" s="25" t="s">
        <v>49</v>
      </c>
      <c r="G1093" s="26">
        <v>1</v>
      </c>
      <c r="H1093" s="23" t="s">
        <v>24</v>
      </c>
      <c r="I1093" s="23">
        <v>4</v>
      </c>
      <c r="J1093" s="23" t="s">
        <v>1578</v>
      </c>
      <c r="K1093" s="23">
        <v>1</v>
      </c>
      <c r="L1093" s="26">
        <v>10</v>
      </c>
      <c r="M1093" s="29">
        <v>0.01</v>
      </c>
      <c r="N1093" s="23" t="s">
        <v>25</v>
      </c>
      <c r="O1093" s="23" t="s">
        <v>26</v>
      </c>
    </row>
    <row r="1094" spans="2:15" s="15" customFormat="1" ht="12.75">
      <c r="B1094" s="23">
        <v>1081</v>
      </c>
      <c r="C1094" s="24" t="s">
        <v>1604</v>
      </c>
      <c r="D1094" s="30" t="s">
        <v>1577</v>
      </c>
      <c r="E1094" s="30" t="s">
        <v>188</v>
      </c>
      <c r="F1094" s="25" t="s">
        <v>49</v>
      </c>
      <c r="G1094" s="26">
        <v>1</v>
      </c>
      <c r="H1094" s="23" t="s">
        <v>24</v>
      </c>
      <c r="I1094" s="23">
        <v>4</v>
      </c>
      <c r="J1094" s="23" t="s">
        <v>1578</v>
      </c>
      <c r="K1094" s="23">
        <v>1</v>
      </c>
      <c r="L1094" s="26">
        <v>10</v>
      </c>
      <c r="M1094" s="29">
        <v>0.01</v>
      </c>
      <c r="N1094" s="23" t="s">
        <v>25</v>
      </c>
      <c r="O1094" s="23" t="s">
        <v>26</v>
      </c>
    </row>
    <row r="1095" spans="2:15" s="15" customFormat="1" ht="12.75">
      <c r="B1095" s="23">
        <v>1082</v>
      </c>
      <c r="C1095" s="24" t="s">
        <v>1605</v>
      </c>
      <c r="D1095" s="30" t="s">
        <v>1577</v>
      </c>
      <c r="E1095" s="30" t="s">
        <v>188</v>
      </c>
      <c r="F1095" s="25" t="s">
        <v>49</v>
      </c>
      <c r="G1095" s="26">
        <v>1</v>
      </c>
      <c r="H1095" s="23" t="s">
        <v>24</v>
      </c>
      <c r="I1095" s="23">
        <v>4</v>
      </c>
      <c r="J1095" s="23" t="s">
        <v>1578</v>
      </c>
      <c r="K1095" s="23">
        <v>1</v>
      </c>
      <c r="L1095" s="26">
        <v>10</v>
      </c>
      <c r="M1095" s="29">
        <v>0.01</v>
      </c>
      <c r="N1095" s="23" t="s">
        <v>25</v>
      </c>
      <c r="O1095" s="23" t="s">
        <v>26</v>
      </c>
    </row>
    <row r="1096" spans="2:15" s="15" customFormat="1" ht="12.75">
      <c r="B1096" s="23">
        <v>1083</v>
      </c>
      <c r="C1096" s="23" t="s">
        <v>1606</v>
      </c>
      <c r="D1096" s="23" t="s">
        <v>1577</v>
      </c>
      <c r="E1096" s="23" t="s">
        <v>726</v>
      </c>
      <c r="F1096" s="25" t="s">
        <v>49</v>
      </c>
      <c r="G1096" s="26">
        <v>1</v>
      </c>
      <c r="H1096" s="23" t="s">
        <v>24</v>
      </c>
      <c r="I1096" s="23">
        <v>4</v>
      </c>
      <c r="J1096" s="23" t="s">
        <v>1578</v>
      </c>
      <c r="K1096" s="23">
        <v>1</v>
      </c>
      <c r="L1096" s="26">
        <v>10</v>
      </c>
      <c r="M1096" s="29">
        <v>0.01</v>
      </c>
      <c r="N1096" s="23" t="s">
        <v>25</v>
      </c>
      <c r="O1096" s="23" t="s">
        <v>26</v>
      </c>
    </row>
    <row r="1097" spans="2:15" s="15" customFormat="1" ht="12.75">
      <c r="B1097" s="23">
        <v>1084</v>
      </c>
      <c r="C1097" s="23" t="s">
        <v>1607</v>
      </c>
      <c r="D1097" s="23" t="s">
        <v>1577</v>
      </c>
      <c r="E1097" s="23" t="s">
        <v>188</v>
      </c>
      <c r="F1097" s="25" t="s">
        <v>49</v>
      </c>
      <c r="G1097" s="26">
        <v>286.17</v>
      </c>
      <c r="H1097" s="23" t="s">
        <v>24</v>
      </c>
      <c r="I1097" s="23">
        <v>4</v>
      </c>
      <c r="J1097" s="23" t="s">
        <v>1578</v>
      </c>
      <c r="K1097" s="23">
        <v>1</v>
      </c>
      <c r="L1097" s="26">
        <v>10</v>
      </c>
      <c r="M1097" s="29">
        <v>0.01</v>
      </c>
      <c r="N1097" s="23" t="s">
        <v>25</v>
      </c>
      <c r="O1097" s="23" t="s">
        <v>26</v>
      </c>
    </row>
    <row r="1098" spans="2:15" s="15" customFormat="1" ht="12.75">
      <c r="B1098" s="23">
        <v>1085</v>
      </c>
      <c r="C1098" s="23" t="s">
        <v>1608</v>
      </c>
      <c r="D1098" s="23" t="s">
        <v>1577</v>
      </c>
      <c r="E1098" s="23" t="s">
        <v>726</v>
      </c>
      <c r="F1098" s="25" t="s">
        <v>49</v>
      </c>
      <c r="G1098" s="26">
        <v>500.79</v>
      </c>
      <c r="H1098" s="23" t="s">
        <v>24</v>
      </c>
      <c r="I1098" s="23">
        <v>4</v>
      </c>
      <c r="J1098" s="23" t="s">
        <v>1578</v>
      </c>
      <c r="K1098" s="23">
        <v>1</v>
      </c>
      <c r="L1098" s="26">
        <v>10</v>
      </c>
      <c r="M1098" s="29">
        <v>0.01</v>
      </c>
      <c r="N1098" s="23" t="s">
        <v>25</v>
      </c>
      <c r="O1098" s="23" t="s">
        <v>26</v>
      </c>
    </row>
    <row r="1099" spans="2:15" s="15" customFormat="1" ht="12.75">
      <c r="B1099" s="23">
        <v>1086</v>
      </c>
      <c r="C1099" s="23" t="s">
        <v>1609</v>
      </c>
      <c r="D1099" s="23" t="s">
        <v>1577</v>
      </c>
      <c r="E1099" s="23" t="s">
        <v>726</v>
      </c>
      <c r="F1099" s="25" t="s">
        <v>49</v>
      </c>
      <c r="G1099" s="26">
        <v>1</v>
      </c>
      <c r="H1099" s="23" t="s">
        <v>24</v>
      </c>
      <c r="I1099" s="23">
        <v>4</v>
      </c>
      <c r="J1099" s="23" t="s">
        <v>1578</v>
      </c>
      <c r="K1099" s="23">
        <v>1</v>
      </c>
      <c r="L1099" s="26">
        <v>10</v>
      </c>
      <c r="M1099" s="29">
        <v>0.01</v>
      </c>
      <c r="N1099" s="23" t="s">
        <v>25</v>
      </c>
      <c r="O1099" s="23" t="s">
        <v>26</v>
      </c>
    </row>
    <row r="1100" spans="2:15" s="15" customFormat="1" ht="12.75">
      <c r="B1100" s="23">
        <v>1087</v>
      </c>
      <c r="C1100" s="23" t="s">
        <v>1610</v>
      </c>
      <c r="D1100" s="23" t="s">
        <v>1577</v>
      </c>
      <c r="E1100" s="23" t="s">
        <v>726</v>
      </c>
      <c r="F1100" s="25" t="s">
        <v>49</v>
      </c>
      <c r="G1100" s="26">
        <v>500.79</v>
      </c>
      <c r="H1100" s="23" t="s">
        <v>24</v>
      </c>
      <c r="I1100" s="23">
        <v>4</v>
      </c>
      <c r="J1100" s="23" t="s">
        <v>1578</v>
      </c>
      <c r="K1100" s="23">
        <v>1</v>
      </c>
      <c r="L1100" s="26">
        <v>10</v>
      </c>
      <c r="M1100" s="29">
        <v>0.01</v>
      </c>
      <c r="N1100" s="23" t="s">
        <v>25</v>
      </c>
      <c r="O1100" s="23" t="s">
        <v>26</v>
      </c>
    </row>
    <row r="1101" spans="2:15" s="15" customFormat="1" ht="12.75">
      <c r="B1101" s="23">
        <v>1088</v>
      </c>
      <c r="C1101" s="23" t="s">
        <v>1611</v>
      </c>
      <c r="D1101" s="23" t="s">
        <v>1577</v>
      </c>
      <c r="E1101" s="23" t="s">
        <v>442</v>
      </c>
      <c r="F1101" s="25" t="s">
        <v>49</v>
      </c>
      <c r="G1101" s="26">
        <v>500.79</v>
      </c>
      <c r="H1101" s="23" t="s">
        <v>24</v>
      </c>
      <c r="I1101" s="23">
        <v>4</v>
      </c>
      <c r="J1101" s="23" t="s">
        <v>1578</v>
      </c>
      <c r="K1101" s="23">
        <v>1</v>
      </c>
      <c r="L1101" s="26">
        <v>10</v>
      </c>
      <c r="M1101" s="29">
        <v>0.01</v>
      </c>
      <c r="N1101" s="23" t="s">
        <v>25</v>
      </c>
      <c r="O1101" s="23" t="s">
        <v>26</v>
      </c>
    </row>
    <row r="1102" spans="2:15" s="15" customFormat="1" ht="12.75">
      <c r="B1102" s="23">
        <v>1089</v>
      </c>
      <c r="C1102" s="23" t="s">
        <v>1612</v>
      </c>
      <c r="D1102" s="23" t="s">
        <v>1577</v>
      </c>
      <c r="E1102" s="23" t="s">
        <v>188</v>
      </c>
      <c r="F1102" s="25" t="s">
        <v>49</v>
      </c>
      <c r="G1102" s="26">
        <v>500.79</v>
      </c>
      <c r="H1102" s="23" t="s">
        <v>24</v>
      </c>
      <c r="I1102" s="23">
        <v>4</v>
      </c>
      <c r="J1102" s="23" t="s">
        <v>1578</v>
      </c>
      <c r="K1102" s="23">
        <v>1</v>
      </c>
      <c r="L1102" s="26">
        <v>10</v>
      </c>
      <c r="M1102" s="29">
        <v>0.01</v>
      </c>
      <c r="N1102" s="23" t="s">
        <v>25</v>
      </c>
      <c r="O1102" s="23" t="s">
        <v>26</v>
      </c>
    </row>
    <row r="1103" spans="2:15" s="15" customFormat="1" ht="12.75">
      <c r="B1103" s="23">
        <v>1090</v>
      </c>
      <c r="C1103" s="23" t="s">
        <v>1613</v>
      </c>
      <c r="D1103" s="23" t="s">
        <v>1577</v>
      </c>
      <c r="E1103" s="23" t="s">
        <v>188</v>
      </c>
      <c r="F1103" s="25" t="s">
        <v>49</v>
      </c>
      <c r="G1103" s="26">
        <v>1</v>
      </c>
      <c r="H1103" s="23" t="s">
        <v>24</v>
      </c>
      <c r="I1103" s="23">
        <v>4</v>
      </c>
      <c r="J1103" s="23" t="s">
        <v>1578</v>
      </c>
      <c r="K1103" s="23">
        <v>1</v>
      </c>
      <c r="L1103" s="26">
        <v>10</v>
      </c>
      <c r="M1103" s="29">
        <v>0.01</v>
      </c>
      <c r="N1103" s="23" t="s">
        <v>25</v>
      </c>
      <c r="O1103" s="23" t="s">
        <v>26</v>
      </c>
    </row>
    <row r="1104" spans="2:15" s="15" customFormat="1" ht="12.75">
      <c r="B1104" s="23">
        <v>1091</v>
      </c>
      <c r="C1104" s="23" t="s">
        <v>1614</v>
      </c>
      <c r="D1104" s="23" t="s">
        <v>1577</v>
      </c>
      <c r="E1104" s="23" t="s">
        <v>442</v>
      </c>
      <c r="F1104" s="25" t="s">
        <v>49</v>
      </c>
      <c r="G1104" s="26">
        <v>500.79</v>
      </c>
      <c r="H1104" s="23" t="s">
        <v>24</v>
      </c>
      <c r="I1104" s="23">
        <v>4</v>
      </c>
      <c r="J1104" s="23" t="s">
        <v>1578</v>
      </c>
      <c r="K1104" s="23">
        <v>1</v>
      </c>
      <c r="L1104" s="26">
        <v>10</v>
      </c>
      <c r="M1104" s="29">
        <v>0.01</v>
      </c>
      <c r="N1104" s="23" t="s">
        <v>25</v>
      </c>
      <c r="O1104" s="23" t="s">
        <v>26</v>
      </c>
    </row>
    <row r="1105" spans="2:15" s="15" customFormat="1" ht="12.75">
      <c r="B1105" s="23">
        <v>1092</v>
      </c>
      <c r="C1105" s="23" t="s">
        <v>1615</v>
      </c>
      <c r="D1105" s="23" t="s">
        <v>1577</v>
      </c>
      <c r="E1105" s="23" t="s">
        <v>442</v>
      </c>
      <c r="F1105" s="25" t="s">
        <v>49</v>
      </c>
      <c r="G1105" s="26">
        <v>286.17</v>
      </c>
      <c r="H1105" s="23" t="s">
        <v>24</v>
      </c>
      <c r="I1105" s="23">
        <v>4</v>
      </c>
      <c r="J1105" s="23" t="s">
        <v>1578</v>
      </c>
      <c r="K1105" s="23">
        <v>1</v>
      </c>
      <c r="L1105" s="26">
        <v>10</v>
      </c>
      <c r="M1105" s="29">
        <v>0.01</v>
      </c>
      <c r="N1105" s="23" t="s">
        <v>25</v>
      </c>
      <c r="O1105" s="23" t="s">
        <v>26</v>
      </c>
    </row>
    <row r="1106" spans="2:15" s="15" customFormat="1" ht="12.75">
      <c r="B1106" s="23">
        <v>1093</v>
      </c>
      <c r="C1106" s="23" t="s">
        <v>1616</v>
      </c>
      <c r="D1106" s="23" t="s">
        <v>1577</v>
      </c>
      <c r="E1106" s="23" t="s">
        <v>188</v>
      </c>
      <c r="F1106" s="25" t="s">
        <v>49</v>
      </c>
      <c r="G1106" s="26">
        <v>1</v>
      </c>
      <c r="H1106" s="23" t="s">
        <v>24</v>
      </c>
      <c r="I1106" s="23">
        <v>4</v>
      </c>
      <c r="J1106" s="23" t="s">
        <v>1578</v>
      </c>
      <c r="K1106" s="23">
        <v>1</v>
      </c>
      <c r="L1106" s="26">
        <v>10</v>
      </c>
      <c r="M1106" s="29">
        <v>0.01</v>
      </c>
      <c r="N1106" s="23" t="s">
        <v>25</v>
      </c>
      <c r="O1106" s="23" t="s">
        <v>26</v>
      </c>
    </row>
    <row r="1107" spans="2:15" s="15" customFormat="1" ht="12.75">
      <c r="B1107" s="23">
        <v>1094</v>
      </c>
      <c r="C1107" s="23" t="s">
        <v>1617</v>
      </c>
      <c r="D1107" s="23" t="s">
        <v>1577</v>
      </c>
      <c r="E1107" s="23" t="s">
        <v>442</v>
      </c>
      <c r="F1107" s="25" t="s">
        <v>49</v>
      </c>
      <c r="G1107" s="26">
        <v>1</v>
      </c>
      <c r="H1107" s="23" t="s">
        <v>24</v>
      </c>
      <c r="I1107" s="23">
        <v>4</v>
      </c>
      <c r="J1107" s="23" t="s">
        <v>1578</v>
      </c>
      <c r="K1107" s="23">
        <v>1</v>
      </c>
      <c r="L1107" s="26">
        <v>10</v>
      </c>
      <c r="M1107" s="29">
        <v>0.01</v>
      </c>
      <c r="N1107" s="23" t="s">
        <v>25</v>
      </c>
      <c r="O1107" s="23" t="s">
        <v>26</v>
      </c>
    </row>
    <row r="1108" spans="2:15" s="15" customFormat="1" ht="12.75">
      <c r="B1108" s="23">
        <v>1095</v>
      </c>
      <c r="C1108" s="23" t="s">
        <v>1618</v>
      </c>
      <c r="D1108" s="23" t="s">
        <v>1577</v>
      </c>
      <c r="E1108" s="23" t="s">
        <v>1619</v>
      </c>
      <c r="F1108" s="25" t="s">
        <v>49</v>
      </c>
      <c r="G1108" s="26">
        <v>500.79</v>
      </c>
      <c r="H1108" s="23" t="s">
        <v>24</v>
      </c>
      <c r="I1108" s="23">
        <v>4</v>
      </c>
      <c r="J1108" s="23" t="s">
        <v>1578</v>
      </c>
      <c r="K1108" s="23">
        <v>1</v>
      </c>
      <c r="L1108" s="26">
        <v>10</v>
      </c>
      <c r="M1108" s="29">
        <v>0.01</v>
      </c>
      <c r="N1108" s="23" t="s">
        <v>25</v>
      </c>
      <c r="O1108" s="23" t="s">
        <v>26</v>
      </c>
    </row>
    <row r="1109" spans="2:15" s="15" customFormat="1" ht="12.75">
      <c r="B1109" s="23">
        <v>1096</v>
      </c>
      <c r="C1109" s="23" t="s">
        <v>1620</v>
      </c>
      <c r="D1109" s="23" t="s">
        <v>1577</v>
      </c>
      <c r="E1109" s="23" t="s">
        <v>111</v>
      </c>
      <c r="F1109" s="25" t="s">
        <v>49</v>
      </c>
      <c r="G1109" s="26">
        <v>286.17</v>
      </c>
      <c r="H1109" s="23" t="s">
        <v>24</v>
      </c>
      <c r="I1109" s="23">
        <v>4</v>
      </c>
      <c r="J1109" s="23" t="s">
        <v>1578</v>
      </c>
      <c r="K1109" s="23">
        <v>1</v>
      </c>
      <c r="L1109" s="26">
        <v>10</v>
      </c>
      <c r="M1109" s="29">
        <v>0.01</v>
      </c>
      <c r="N1109" s="23" t="s">
        <v>25</v>
      </c>
      <c r="O1109" s="23" t="s">
        <v>26</v>
      </c>
    </row>
    <row r="1110" spans="2:15" s="15" customFormat="1" ht="12.75">
      <c r="B1110" s="23">
        <v>1097</v>
      </c>
      <c r="C1110" s="23" t="s">
        <v>1621</v>
      </c>
      <c r="D1110" s="23" t="s">
        <v>1577</v>
      </c>
      <c r="E1110" s="23" t="s">
        <v>442</v>
      </c>
      <c r="F1110" s="25" t="s">
        <v>49</v>
      </c>
      <c r="G1110" s="26">
        <v>1</v>
      </c>
      <c r="H1110" s="23" t="s">
        <v>24</v>
      </c>
      <c r="I1110" s="23">
        <v>4</v>
      </c>
      <c r="J1110" s="23" t="s">
        <v>1578</v>
      </c>
      <c r="K1110" s="23">
        <v>1</v>
      </c>
      <c r="L1110" s="26">
        <v>10</v>
      </c>
      <c r="M1110" s="29">
        <v>0.01</v>
      </c>
      <c r="N1110" s="23" t="s">
        <v>25</v>
      </c>
      <c r="O1110" s="23" t="s">
        <v>26</v>
      </c>
    </row>
    <row r="1111" spans="2:15" s="15" customFormat="1" ht="12.75">
      <c r="B1111" s="23">
        <v>1098</v>
      </c>
      <c r="C1111" s="24" t="s">
        <v>1622</v>
      </c>
      <c r="D1111" s="23" t="s">
        <v>1623</v>
      </c>
      <c r="E1111" s="23" t="s">
        <v>1624</v>
      </c>
      <c r="F1111" s="25" t="s">
        <v>49</v>
      </c>
      <c r="G1111" s="26">
        <v>1441.59</v>
      </c>
      <c r="H1111" s="23" t="s">
        <v>24</v>
      </c>
      <c r="I1111" s="23">
        <v>4</v>
      </c>
      <c r="J1111" s="23" t="s">
        <v>1578</v>
      </c>
      <c r="K1111" s="23">
        <v>1</v>
      </c>
      <c r="L1111" s="26">
        <v>50</v>
      </c>
      <c r="M1111" s="29">
        <v>0.05</v>
      </c>
      <c r="N1111" s="23" t="s">
        <v>25</v>
      </c>
      <c r="O1111" s="23" t="s">
        <v>26</v>
      </c>
    </row>
    <row r="1112" spans="2:15" s="15" customFormat="1" ht="12.75">
      <c r="B1112" s="23">
        <v>1099</v>
      </c>
      <c r="C1112" s="23" t="s">
        <v>1625</v>
      </c>
      <c r="D1112" s="23" t="s">
        <v>1626</v>
      </c>
      <c r="E1112" s="23" t="s">
        <v>726</v>
      </c>
      <c r="F1112" s="25" t="s">
        <v>49</v>
      </c>
      <c r="G1112" s="26">
        <v>1</v>
      </c>
      <c r="H1112" s="23" t="s">
        <v>24</v>
      </c>
      <c r="I1112" s="23">
        <v>4</v>
      </c>
      <c r="J1112" s="23" t="s">
        <v>1578</v>
      </c>
      <c r="K1112" s="23">
        <v>1</v>
      </c>
      <c r="L1112" s="26">
        <v>25</v>
      </c>
      <c r="M1112" s="29">
        <v>2.5000000000000001E-2</v>
      </c>
      <c r="N1112" s="23" t="s">
        <v>25</v>
      </c>
      <c r="O1112" s="23" t="s">
        <v>26</v>
      </c>
    </row>
    <row r="1113" spans="2:15" s="15" customFormat="1" ht="12.75">
      <c r="B1113" s="23">
        <v>1100</v>
      </c>
      <c r="C1113" s="23" t="s">
        <v>1627</v>
      </c>
      <c r="D1113" s="23" t="s">
        <v>1628</v>
      </c>
      <c r="E1113" s="23" t="s">
        <v>726</v>
      </c>
      <c r="F1113" s="25" t="s">
        <v>170</v>
      </c>
      <c r="G1113" s="26">
        <v>344.7</v>
      </c>
      <c r="H1113" s="23" t="s">
        <v>24</v>
      </c>
      <c r="I1113" s="23">
        <v>4</v>
      </c>
      <c r="J1113" s="23" t="s">
        <v>1578</v>
      </c>
      <c r="K1113" s="23">
        <v>1</v>
      </c>
      <c r="L1113" s="26">
        <v>13</v>
      </c>
      <c r="M1113" s="29">
        <v>1.2999999999999999E-2</v>
      </c>
      <c r="N1113" s="23" t="s">
        <v>25</v>
      </c>
      <c r="O1113" s="23" t="s">
        <v>26</v>
      </c>
    </row>
    <row r="1114" spans="2:15" s="15" customFormat="1" ht="12.75">
      <c r="B1114" s="23">
        <v>1101</v>
      </c>
      <c r="C1114" s="23" t="s">
        <v>1629</v>
      </c>
      <c r="D1114" s="23" t="s">
        <v>1628</v>
      </c>
      <c r="E1114" s="23" t="s">
        <v>726</v>
      </c>
      <c r="F1114" s="25" t="s">
        <v>170</v>
      </c>
      <c r="G1114" s="26">
        <v>344.7</v>
      </c>
      <c r="H1114" s="23" t="s">
        <v>24</v>
      </c>
      <c r="I1114" s="23">
        <v>4</v>
      </c>
      <c r="J1114" s="23" t="s">
        <v>1578</v>
      </c>
      <c r="K1114" s="23">
        <v>1</v>
      </c>
      <c r="L1114" s="26">
        <v>13</v>
      </c>
      <c r="M1114" s="29">
        <v>1.2999999999999999E-2</v>
      </c>
      <c r="N1114" s="23" t="s">
        <v>25</v>
      </c>
      <c r="O1114" s="23" t="s">
        <v>26</v>
      </c>
    </row>
    <row r="1115" spans="2:15" s="15" customFormat="1" ht="12.75">
      <c r="B1115" s="23">
        <v>1102</v>
      </c>
      <c r="C1115" s="23" t="s">
        <v>1630</v>
      </c>
      <c r="D1115" s="23" t="s">
        <v>1631</v>
      </c>
      <c r="E1115" s="23" t="s">
        <v>1632</v>
      </c>
      <c r="F1115" s="25" t="s">
        <v>41</v>
      </c>
      <c r="G1115" s="26">
        <v>1</v>
      </c>
      <c r="H1115" s="23" t="s">
        <v>24</v>
      </c>
      <c r="I1115" s="23">
        <v>8</v>
      </c>
      <c r="J1115" s="23">
        <v>8.1</v>
      </c>
      <c r="K1115" s="23">
        <v>1</v>
      </c>
      <c r="L1115" s="26">
        <v>0.5</v>
      </c>
      <c r="M1115" s="29">
        <v>5.0000000000000001E-4</v>
      </c>
      <c r="N1115" s="23" t="s">
        <v>25</v>
      </c>
      <c r="O1115" s="23" t="s">
        <v>26</v>
      </c>
    </row>
    <row r="1116" spans="2:15" s="15" customFormat="1" ht="12.75">
      <c r="B1116" s="23">
        <v>1103</v>
      </c>
      <c r="C1116" s="23" t="s">
        <v>1633</v>
      </c>
      <c r="D1116" s="23" t="s">
        <v>1631</v>
      </c>
      <c r="E1116" s="23" t="s">
        <v>31</v>
      </c>
      <c r="F1116" s="25" t="s">
        <v>1634</v>
      </c>
      <c r="G1116" s="26">
        <v>257</v>
      </c>
      <c r="H1116" s="23" t="s">
        <v>24</v>
      </c>
      <c r="I1116" s="23">
        <v>8</v>
      </c>
      <c r="J1116" s="23">
        <v>8.1</v>
      </c>
      <c r="K1116" s="23">
        <v>1</v>
      </c>
      <c r="L1116" s="26">
        <v>0.5</v>
      </c>
      <c r="M1116" s="29">
        <v>5.0000000000000001E-4</v>
      </c>
      <c r="N1116" s="23" t="s">
        <v>156</v>
      </c>
      <c r="O1116" s="23" t="s">
        <v>26</v>
      </c>
    </row>
    <row r="1117" spans="2:15" s="15" customFormat="1" ht="12.75">
      <c r="B1117" s="23">
        <v>1104</v>
      </c>
      <c r="C1117" s="23" t="s">
        <v>1635</v>
      </c>
      <c r="D1117" s="23" t="s">
        <v>1631</v>
      </c>
      <c r="E1117" s="23" t="s">
        <v>1636</v>
      </c>
      <c r="F1117" s="25" t="s">
        <v>41</v>
      </c>
      <c r="G1117" s="26">
        <v>1</v>
      </c>
      <c r="H1117" s="23" t="s">
        <v>24</v>
      </c>
      <c r="I1117" s="23">
        <v>8</v>
      </c>
      <c r="J1117" s="23">
        <v>8.1</v>
      </c>
      <c r="K1117" s="23">
        <v>1</v>
      </c>
      <c r="L1117" s="26">
        <v>0.5</v>
      </c>
      <c r="M1117" s="29">
        <v>5.0000000000000001E-4</v>
      </c>
      <c r="N1117" s="23" t="s">
        <v>25</v>
      </c>
      <c r="O1117" s="23" t="s">
        <v>26</v>
      </c>
    </row>
    <row r="1118" spans="2:15" s="15" customFormat="1" ht="12.75">
      <c r="B1118" s="23">
        <v>1105</v>
      </c>
      <c r="C1118" s="23" t="s">
        <v>1637</v>
      </c>
      <c r="D1118" s="23" t="s">
        <v>1631</v>
      </c>
      <c r="E1118" s="23" t="s">
        <v>1638</v>
      </c>
      <c r="F1118" s="25" t="s">
        <v>41</v>
      </c>
      <c r="G1118" s="26">
        <v>1</v>
      </c>
      <c r="H1118" s="23" t="s">
        <v>24</v>
      </c>
      <c r="I1118" s="23">
        <v>8</v>
      </c>
      <c r="J1118" s="23">
        <v>8.1</v>
      </c>
      <c r="K1118" s="23">
        <v>1</v>
      </c>
      <c r="L1118" s="26">
        <v>0.5</v>
      </c>
      <c r="M1118" s="29">
        <v>5.0000000000000001E-4</v>
      </c>
      <c r="N1118" s="23" t="s">
        <v>25</v>
      </c>
      <c r="O1118" s="23" t="s">
        <v>26</v>
      </c>
    </row>
    <row r="1119" spans="2:15" s="15" customFormat="1" ht="12.75">
      <c r="B1119" s="23">
        <v>1106</v>
      </c>
      <c r="C1119" s="23" t="s">
        <v>1639</v>
      </c>
      <c r="D1119" s="23" t="s">
        <v>1631</v>
      </c>
      <c r="E1119" s="23" t="s">
        <v>31</v>
      </c>
      <c r="F1119" s="25" t="s">
        <v>41</v>
      </c>
      <c r="G1119" s="26">
        <v>1</v>
      </c>
      <c r="H1119" s="23" t="s">
        <v>24</v>
      </c>
      <c r="I1119" s="23">
        <v>8</v>
      </c>
      <c r="J1119" s="23">
        <v>8.1</v>
      </c>
      <c r="K1119" s="23">
        <v>1</v>
      </c>
      <c r="L1119" s="26">
        <v>0.5</v>
      </c>
      <c r="M1119" s="29">
        <v>5.0000000000000001E-4</v>
      </c>
      <c r="N1119" s="23" t="s">
        <v>25</v>
      </c>
      <c r="O1119" s="23" t="s">
        <v>26</v>
      </c>
    </row>
    <row r="1120" spans="2:15" s="15" customFormat="1" ht="12.75">
      <c r="B1120" s="23">
        <v>1107</v>
      </c>
      <c r="C1120" s="23" t="s">
        <v>1640</v>
      </c>
      <c r="D1120" s="23" t="s">
        <v>1641</v>
      </c>
      <c r="E1120" s="23" t="s">
        <v>31</v>
      </c>
      <c r="F1120" s="25" t="s">
        <v>41</v>
      </c>
      <c r="G1120" s="26">
        <v>1</v>
      </c>
      <c r="H1120" s="23" t="s">
        <v>24</v>
      </c>
      <c r="I1120" s="23">
        <v>6</v>
      </c>
      <c r="J1120" s="23" t="s">
        <v>872</v>
      </c>
      <c r="K1120" s="23">
        <v>1</v>
      </c>
      <c r="L1120" s="26">
        <v>2</v>
      </c>
      <c r="M1120" s="29">
        <v>2E-3</v>
      </c>
      <c r="N1120" s="23" t="s">
        <v>25</v>
      </c>
      <c r="O1120" s="23" t="s">
        <v>26</v>
      </c>
    </row>
    <row r="1121" spans="2:15" s="15" customFormat="1" ht="12.75">
      <c r="B1121" s="23">
        <v>1108</v>
      </c>
      <c r="C1121" s="23" t="s">
        <v>1642</v>
      </c>
      <c r="D1121" s="23" t="s">
        <v>1641</v>
      </c>
      <c r="E1121" s="23" t="s">
        <v>1643</v>
      </c>
      <c r="F1121" s="25" t="s">
        <v>41</v>
      </c>
      <c r="G1121" s="26">
        <v>1</v>
      </c>
      <c r="H1121" s="23" t="s">
        <v>24</v>
      </c>
      <c r="I1121" s="23">
        <v>6</v>
      </c>
      <c r="J1121" s="23" t="s">
        <v>872</v>
      </c>
      <c r="K1121" s="23">
        <v>1</v>
      </c>
      <c r="L1121" s="26">
        <v>2</v>
      </c>
      <c r="M1121" s="29">
        <v>2E-3</v>
      </c>
      <c r="N1121" s="23" t="s">
        <v>25</v>
      </c>
      <c r="O1121" s="23" t="s">
        <v>26</v>
      </c>
    </row>
    <row r="1122" spans="2:15" s="15" customFormat="1" ht="12.75">
      <c r="B1122" s="23">
        <v>1109</v>
      </c>
      <c r="C1122" s="23" t="s">
        <v>1644</v>
      </c>
      <c r="D1122" s="23" t="s">
        <v>1641</v>
      </c>
      <c r="E1122" s="23" t="s">
        <v>1643</v>
      </c>
      <c r="F1122" s="25" t="s">
        <v>41</v>
      </c>
      <c r="G1122" s="26">
        <v>1</v>
      </c>
      <c r="H1122" s="23" t="s">
        <v>24</v>
      </c>
      <c r="I1122" s="23">
        <v>6</v>
      </c>
      <c r="J1122" s="23" t="s">
        <v>872</v>
      </c>
      <c r="K1122" s="23">
        <v>1</v>
      </c>
      <c r="L1122" s="26">
        <v>2</v>
      </c>
      <c r="M1122" s="29">
        <v>2E-3</v>
      </c>
      <c r="N1122" s="23" t="s">
        <v>25</v>
      </c>
      <c r="O1122" s="23" t="s">
        <v>26</v>
      </c>
    </row>
    <row r="1123" spans="2:15" s="15" customFormat="1" ht="12.75">
      <c r="B1123" s="23">
        <v>1110</v>
      </c>
      <c r="C1123" s="24" t="s">
        <v>1645</v>
      </c>
      <c r="D1123" s="23" t="s">
        <v>1646</v>
      </c>
      <c r="E1123" s="23" t="s">
        <v>1647</v>
      </c>
      <c r="F1123" s="25" t="s">
        <v>41</v>
      </c>
      <c r="G1123" s="26">
        <v>1</v>
      </c>
      <c r="H1123" s="23" t="s">
        <v>24</v>
      </c>
      <c r="I1123" s="23">
        <v>9</v>
      </c>
      <c r="J1123" s="23" t="s">
        <v>826</v>
      </c>
      <c r="K1123" s="23">
        <v>1</v>
      </c>
      <c r="L1123" s="26">
        <v>4</v>
      </c>
      <c r="M1123" s="29">
        <v>4.0000000000000001E-3</v>
      </c>
      <c r="N1123" s="23" t="s">
        <v>25</v>
      </c>
      <c r="O1123" s="23" t="s">
        <v>26</v>
      </c>
    </row>
    <row r="1124" spans="2:15" s="15" customFormat="1" ht="12.75">
      <c r="B1124" s="23">
        <v>1111</v>
      </c>
      <c r="C1124" s="23" t="s">
        <v>1648</v>
      </c>
      <c r="D1124" s="23" t="s">
        <v>1646</v>
      </c>
      <c r="E1124" s="23" t="s">
        <v>1649</v>
      </c>
      <c r="F1124" s="25" t="s">
        <v>41</v>
      </c>
      <c r="G1124" s="26">
        <v>1</v>
      </c>
      <c r="H1124" s="23" t="s">
        <v>24</v>
      </c>
      <c r="I1124" s="23">
        <v>9</v>
      </c>
      <c r="J1124" s="23" t="s">
        <v>826</v>
      </c>
      <c r="K1124" s="23">
        <v>1</v>
      </c>
      <c r="L1124" s="26">
        <v>4</v>
      </c>
      <c r="M1124" s="29">
        <v>4.0000000000000001E-3</v>
      </c>
      <c r="N1124" s="23" t="s">
        <v>25</v>
      </c>
      <c r="O1124" s="23" t="s">
        <v>26</v>
      </c>
    </row>
    <row r="1125" spans="2:15" s="15" customFormat="1" ht="12.75">
      <c r="B1125" s="23">
        <v>1112</v>
      </c>
      <c r="C1125" s="23" t="s">
        <v>1650</v>
      </c>
      <c r="D1125" s="23" t="s">
        <v>1646</v>
      </c>
      <c r="E1125" s="23" t="s">
        <v>1643</v>
      </c>
      <c r="F1125" s="25" t="s">
        <v>41</v>
      </c>
      <c r="G1125" s="26">
        <v>1</v>
      </c>
      <c r="H1125" s="23" t="s">
        <v>24</v>
      </c>
      <c r="I1125" s="23">
        <v>9</v>
      </c>
      <c r="J1125" s="23" t="s">
        <v>826</v>
      </c>
      <c r="K1125" s="23">
        <v>1</v>
      </c>
      <c r="L1125" s="26">
        <v>4</v>
      </c>
      <c r="M1125" s="29">
        <v>4.0000000000000001E-3</v>
      </c>
      <c r="N1125" s="23" t="s">
        <v>25</v>
      </c>
      <c r="O1125" s="23" t="s">
        <v>26</v>
      </c>
    </row>
    <row r="1126" spans="2:15" s="15" customFormat="1" ht="12.75">
      <c r="B1126" s="23">
        <v>1113</v>
      </c>
      <c r="C1126" s="23" t="s">
        <v>1651</v>
      </c>
      <c r="D1126" s="23" t="s">
        <v>1646</v>
      </c>
      <c r="E1126" s="23" t="s">
        <v>1643</v>
      </c>
      <c r="F1126" s="25" t="s">
        <v>41</v>
      </c>
      <c r="G1126" s="26">
        <v>1</v>
      </c>
      <c r="H1126" s="23" t="s">
        <v>24</v>
      </c>
      <c r="I1126" s="23">
        <v>9</v>
      </c>
      <c r="J1126" s="23" t="s">
        <v>826</v>
      </c>
      <c r="K1126" s="23">
        <v>1</v>
      </c>
      <c r="L1126" s="26">
        <v>4</v>
      </c>
      <c r="M1126" s="29">
        <v>4.0000000000000001E-3</v>
      </c>
      <c r="N1126" s="23" t="s">
        <v>25</v>
      </c>
      <c r="O1126" s="23" t="s">
        <v>26</v>
      </c>
    </row>
    <row r="1127" spans="2:15" s="15" customFormat="1" ht="12.75">
      <c r="B1127" s="23">
        <v>1114</v>
      </c>
      <c r="C1127" s="23" t="s">
        <v>1652</v>
      </c>
      <c r="D1127" s="23" t="s">
        <v>1653</v>
      </c>
      <c r="E1127" s="23" t="s">
        <v>1654</v>
      </c>
      <c r="F1127" s="25" t="s">
        <v>183</v>
      </c>
      <c r="G1127" s="26">
        <v>1</v>
      </c>
      <c r="H1127" s="23" t="s">
        <v>24</v>
      </c>
      <c r="I1127" s="23">
        <v>1</v>
      </c>
      <c r="J1127" s="23">
        <v>1.2</v>
      </c>
      <c r="K1127" s="23">
        <v>1</v>
      </c>
      <c r="L1127" s="26">
        <v>4</v>
      </c>
      <c r="M1127" s="29">
        <v>4.0000000000000001E-3</v>
      </c>
      <c r="N1127" s="23" t="s">
        <v>25</v>
      </c>
      <c r="O1127" s="23" t="s">
        <v>26</v>
      </c>
    </row>
    <row r="1128" spans="2:15" s="15" customFormat="1" ht="12.75">
      <c r="B1128" s="23">
        <v>1115</v>
      </c>
      <c r="C1128" s="24" t="s">
        <v>1655</v>
      </c>
      <c r="D1128" s="23" t="s">
        <v>1656</v>
      </c>
      <c r="E1128" s="23" t="s">
        <v>1657</v>
      </c>
      <c r="F1128" s="25" t="s">
        <v>215</v>
      </c>
      <c r="G1128" s="26">
        <v>11802.22</v>
      </c>
      <c r="H1128" s="23" t="s">
        <v>24</v>
      </c>
      <c r="I1128" s="23">
        <v>8</v>
      </c>
      <c r="J1128" s="23">
        <v>8.1999999999999993</v>
      </c>
      <c r="K1128" s="23">
        <v>1</v>
      </c>
      <c r="L1128" s="26">
        <v>7</v>
      </c>
      <c r="M1128" s="29">
        <v>7.0000000000000001E-3</v>
      </c>
      <c r="N1128" s="23" t="s">
        <v>25</v>
      </c>
      <c r="O1128" s="23" t="s">
        <v>26</v>
      </c>
    </row>
    <row r="1129" spans="2:15" s="15" customFormat="1" ht="12.75">
      <c r="B1129" s="23">
        <v>1116</v>
      </c>
      <c r="C1129" s="23" t="s">
        <v>1658</v>
      </c>
      <c r="D1129" s="23" t="s">
        <v>1659</v>
      </c>
      <c r="E1129" s="23" t="s">
        <v>1660</v>
      </c>
      <c r="F1129" s="25" t="s">
        <v>41</v>
      </c>
      <c r="G1129" s="26">
        <v>1</v>
      </c>
      <c r="H1129" s="23" t="s">
        <v>24</v>
      </c>
      <c r="I1129" s="23">
        <v>9</v>
      </c>
      <c r="J1129" s="23" t="s">
        <v>826</v>
      </c>
      <c r="K1129" s="23">
        <v>1</v>
      </c>
      <c r="L1129" s="26">
        <v>0.2</v>
      </c>
      <c r="M1129" s="29">
        <v>2.0000000000000001E-4</v>
      </c>
      <c r="N1129" s="23" t="s">
        <v>25</v>
      </c>
      <c r="O1129" s="23" t="s">
        <v>26</v>
      </c>
    </row>
    <row r="1130" spans="2:15" s="15" customFormat="1" ht="12.75">
      <c r="B1130" s="23">
        <v>1117</v>
      </c>
      <c r="C1130" s="23" t="s">
        <v>1661</v>
      </c>
      <c r="D1130" s="23" t="s">
        <v>1662</v>
      </c>
      <c r="E1130" s="23" t="s">
        <v>1663</v>
      </c>
      <c r="F1130" s="25" t="s">
        <v>41</v>
      </c>
      <c r="G1130" s="26">
        <v>0.22</v>
      </c>
      <c r="H1130" s="23" t="s">
        <v>24</v>
      </c>
      <c r="I1130" s="23">
        <v>9</v>
      </c>
      <c r="J1130" s="23" t="s">
        <v>235</v>
      </c>
      <c r="K1130" s="23">
        <v>1</v>
      </c>
      <c r="L1130" s="26">
        <v>0.04</v>
      </c>
      <c r="M1130" s="29">
        <v>4.0000000000000003E-5</v>
      </c>
      <c r="N1130" s="23" t="s">
        <v>25</v>
      </c>
      <c r="O1130" s="23" t="s">
        <v>26</v>
      </c>
    </row>
    <row r="1131" spans="2:15" s="15" customFormat="1" ht="12.75">
      <c r="B1131" s="23">
        <v>1118</v>
      </c>
      <c r="C1131" s="23" t="s">
        <v>1664</v>
      </c>
      <c r="D1131" s="23" t="s">
        <v>1662</v>
      </c>
      <c r="E1131" s="23" t="s">
        <v>1663</v>
      </c>
      <c r="F1131" s="25" t="s">
        <v>41</v>
      </c>
      <c r="G1131" s="26">
        <v>0.22</v>
      </c>
      <c r="H1131" s="23" t="s">
        <v>24</v>
      </c>
      <c r="I1131" s="23">
        <v>9</v>
      </c>
      <c r="J1131" s="23" t="s">
        <v>235</v>
      </c>
      <c r="K1131" s="23">
        <v>1</v>
      </c>
      <c r="L1131" s="26">
        <v>0.04</v>
      </c>
      <c r="M1131" s="29">
        <v>4.0000000000000003E-5</v>
      </c>
      <c r="N1131" s="23" t="s">
        <v>25</v>
      </c>
      <c r="O1131" s="23" t="s">
        <v>26</v>
      </c>
    </row>
    <row r="1132" spans="2:15" s="15" customFormat="1" ht="12.75">
      <c r="B1132" s="23">
        <v>1119</v>
      </c>
      <c r="C1132" s="23" t="s">
        <v>1665</v>
      </c>
      <c r="D1132" s="23" t="s">
        <v>1662</v>
      </c>
      <c r="E1132" s="23" t="s">
        <v>1663</v>
      </c>
      <c r="F1132" s="25" t="s">
        <v>41</v>
      </c>
      <c r="G1132" s="26">
        <v>0.22</v>
      </c>
      <c r="H1132" s="23" t="s">
        <v>24</v>
      </c>
      <c r="I1132" s="23">
        <v>9</v>
      </c>
      <c r="J1132" s="23" t="s">
        <v>235</v>
      </c>
      <c r="K1132" s="23">
        <v>1</v>
      </c>
      <c r="L1132" s="26">
        <v>0.04</v>
      </c>
      <c r="M1132" s="29">
        <v>4.0000000000000003E-5</v>
      </c>
      <c r="N1132" s="23" t="s">
        <v>25</v>
      </c>
      <c r="O1132" s="23" t="s">
        <v>26</v>
      </c>
    </row>
    <row r="1133" spans="2:15" s="15" customFormat="1" ht="12.75">
      <c r="B1133" s="23">
        <v>1120</v>
      </c>
      <c r="C1133" s="24" t="s">
        <v>1666</v>
      </c>
      <c r="D1133" s="24" t="s">
        <v>1667</v>
      </c>
      <c r="E1133" s="24" t="s">
        <v>1668</v>
      </c>
      <c r="F1133" s="25" t="s">
        <v>41</v>
      </c>
      <c r="G1133" s="26">
        <v>1</v>
      </c>
      <c r="H1133" s="23" t="s">
        <v>24</v>
      </c>
      <c r="I1133" s="23">
        <v>4</v>
      </c>
      <c r="J1133" s="23" t="s">
        <v>42</v>
      </c>
      <c r="K1133" s="23">
        <v>1</v>
      </c>
      <c r="L1133" s="26">
        <v>1.5</v>
      </c>
      <c r="M1133" s="29">
        <v>1.5E-3</v>
      </c>
      <c r="N1133" s="23" t="s">
        <v>25</v>
      </c>
      <c r="O1133" s="23" t="s">
        <v>26</v>
      </c>
    </row>
    <row r="1134" spans="2:15" s="15" customFormat="1" ht="12.75">
      <c r="B1134" s="23">
        <v>1121</v>
      </c>
      <c r="C1134" s="23" t="s">
        <v>1669</v>
      </c>
      <c r="D1134" s="23" t="s">
        <v>1670</v>
      </c>
      <c r="E1134" s="23" t="s">
        <v>706</v>
      </c>
      <c r="F1134" s="25" t="s">
        <v>49</v>
      </c>
      <c r="G1134" s="26">
        <v>1</v>
      </c>
      <c r="H1134" s="23" t="s">
        <v>24</v>
      </c>
      <c r="I1134" s="23">
        <v>3</v>
      </c>
      <c r="J1134" s="23">
        <v>3.1</v>
      </c>
      <c r="K1134" s="23">
        <v>1</v>
      </c>
      <c r="L1134" s="26">
        <v>1</v>
      </c>
      <c r="M1134" s="29">
        <v>1E-3</v>
      </c>
      <c r="N1134" s="23" t="s">
        <v>25</v>
      </c>
      <c r="O1134" s="23" t="s">
        <v>26</v>
      </c>
    </row>
    <row r="1135" spans="2:15" s="15" customFormat="1" ht="12.75">
      <c r="B1135" s="23">
        <v>1122</v>
      </c>
      <c r="C1135" s="23" t="s">
        <v>1671</v>
      </c>
      <c r="D1135" s="23" t="s">
        <v>1672</v>
      </c>
      <c r="E1135" s="23" t="s">
        <v>31</v>
      </c>
      <c r="F1135" s="25" t="s">
        <v>23</v>
      </c>
      <c r="G1135" s="26">
        <v>1</v>
      </c>
      <c r="H1135" s="23" t="s">
        <v>24</v>
      </c>
      <c r="I1135" s="23">
        <v>3</v>
      </c>
      <c r="J1135" s="23">
        <v>3.3</v>
      </c>
      <c r="K1135" s="23">
        <v>1</v>
      </c>
      <c r="L1135" s="26">
        <v>5</v>
      </c>
      <c r="M1135" s="29">
        <v>5.0000000000000001E-3</v>
      </c>
      <c r="N1135" s="23" t="s">
        <v>25</v>
      </c>
      <c r="O1135" s="23" t="s">
        <v>26</v>
      </c>
    </row>
    <row r="1136" spans="2:15" s="15" customFormat="1" ht="12.75">
      <c r="B1136" s="23">
        <v>1123</v>
      </c>
      <c r="C1136" s="23" t="s">
        <v>1673</v>
      </c>
      <c r="D1136" s="23" t="s">
        <v>1672</v>
      </c>
      <c r="E1136" s="23" t="s">
        <v>1674</v>
      </c>
      <c r="F1136" s="25" t="s">
        <v>32</v>
      </c>
      <c r="G1136" s="26">
        <v>1</v>
      </c>
      <c r="H1136" s="23" t="s">
        <v>24</v>
      </c>
      <c r="I1136" s="23">
        <v>3</v>
      </c>
      <c r="J1136" s="23">
        <v>3.3</v>
      </c>
      <c r="K1136" s="23">
        <v>1</v>
      </c>
      <c r="L1136" s="26">
        <v>5</v>
      </c>
      <c r="M1136" s="29">
        <v>5.0000000000000001E-3</v>
      </c>
      <c r="N1136" s="23" t="s">
        <v>25</v>
      </c>
      <c r="O1136" s="23" t="s">
        <v>26</v>
      </c>
    </row>
    <row r="1137" spans="2:15" s="15" customFormat="1" ht="12.75">
      <c r="B1137" s="23">
        <v>1124</v>
      </c>
      <c r="C1137" s="23" t="s">
        <v>1675</v>
      </c>
      <c r="D1137" s="23" t="s">
        <v>1672</v>
      </c>
      <c r="E1137" s="23" t="s">
        <v>1676</v>
      </c>
      <c r="F1137" s="25" t="s">
        <v>23</v>
      </c>
      <c r="G1137" s="26">
        <v>36.380000000000003</v>
      </c>
      <c r="H1137" s="23" t="s">
        <v>24</v>
      </c>
      <c r="I1137" s="23">
        <v>3</v>
      </c>
      <c r="J1137" s="23">
        <v>3.3</v>
      </c>
      <c r="K1137" s="23">
        <v>1</v>
      </c>
      <c r="L1137" s="26">
        <v>5</v>
      </c>
      <c r="M1137" s="29">
        <v>5.0000000000000001E-3</v>
      </c>
      <c r="N1137" s="23" t="s">
        <v>25</v>
      </c>
      <c r="O1137" s="23" t="s">
        <v>26</v>
      </c>
    </row>
    <row r="1138" spans="2:15" s="15" customFormat="1" ht="12.75">
      <c r="B1138" s="23">
        <v>1125</v>
      </c>
      <c r="C1138" s="23" t="s">
        <v>1677</v>
      </c>
      <c r="D1138" s="23" t="s">
        <v>1672</v>
      </c>
      <c r="E1138" s="23" t="s">
        <v>31</v>
      </c>
      <c r="F1138" s="25" t="s">
        <v>23</v>
      </c>
      <c r="G1138" s="26">
        <v>237.97</v>
      </c>
      <c r="H1138" s="23" t="s">
        <v>24</v>
      </c>
      <c r="I1138" s="23">
        <v>3</v>
      </c>
      <c r="J1138" s="23">
        <v>3.3</v>
      </c>
      <c r="K1138" s="23">
        <v>1</v>
      </c>
      <c r="L1138" s="26">
        <v>5</v>
      </c>
      <c r="M1138" s="29">
        <v>5.0000000000000001E-3</v>
      </c>
      <c r="N1138" s="23" t="s">
        <v>25</v>
      </c>
      <c r="O1138" s="23" t="s">
        <v>26</v>
      </c>
    </row>
    <row r="1139" spans="2:15" s="15" customFormat="1" ht="12.75">
      <c r="B1139" s="23">
        <v>1126</v>
      </c>
      <c r="C1139" s="24" t="s">
        <v>1678</v>
      </c>
      <c r="D1139" s="23" t="s">
        <v>1672</v>
      </c>
      <c r="E1139" s="23" t="s">
        <v>1679</v>
      </c>
      <c r="F1139" s="25" t="s">
        <v>23</v>
      </c>
      <c r="G1139" s="26">
        <v>707</v>
      </c>
      <c r="H1139" s="23" t="s">
        <v>24</v>
      </c>
      <c r="I1139" s="23">
        <v>3</v>
      </c>
      <c r="J1139" s="23">
        <v>3.3</v>
      </c>
      <c r="K1139" s="23">
        <v>1</v>
      </c>
      <c r="L1139" s="26">
        <v>5</v>
      </c>
      <c r="M1139" s="29">
        <v>5.0000000000000001E-3</v>
      </c>
      <c r="N1139" s="23" t="s">
        <v>25</v>
      </c>
      <c r="O1139" s="23" t="s">
        <v>26</v>
      </c>
    </row>
    <row r="1140" spans="2:15" s="15" customFormat="1" ht="12.75">
      <c r="B1140" s="23">
        <v>1127</v>
      </c>
      <c r="C1140" s="24" t="s">
        <v>1680</v>
      </c>
      <c r="D1140" s="23" t="s">
        <v>1672</v>
      </c>
      <c r="E1140" s="23" t="s">
        <v>1676</v>
      </c>
      <c r="F1140" s="25" t="s">
        <v>23</v>
      </c>
      <c r="G1140" s="26">
        <v>707</v>
      </c>
      <c r="H1140" s="23" t="s">
        <v>24</v>
      </c>
      <c r="I1140" s="23">
        <v>3</v>
      </c>
      <c r="J1140" s="23">
        <v>3.3</v>
      </c>
      <c r="K1140" s="23">
        <v>1</v>
      </c>
      <c r="L1140" s="26">
        <v>5</v>
      </c>
      <c r="M1140" s="29">
        <v>5.0000000000000001E-3</v>
      </c>
      <c r="N1140" s="23" t="s">
        <v>25</v>
      </c>
      <c r="O1140" s="23" t="s">
        <v>26</v>
      </c>
    </row>
    <row r="1141" spans="2:15" s="15" customFormat="1" ht="12.75">
      <c r="B1141" s="23">
        <v>1128</v>
      </c>
      <c r="C1141" s="24" t="s">
        <v>1681</v>
      </c>
      <c r="D1141" s="23" t="s">
        <v>1672</v>
      </c>
      <c r="E1141" s="23" t="s">
        <v>1682</v>
      </c>
      <c r="F1141" s="25" t="s">
        <v>23</v>
      </c>
      <c r="G1141" s="26">
        <v>404</v>
      </c>
      <c r="H1141" s="23" t="s">
        <v>24</v>
      </c>
      <c r="I1141" s="23">
        <v>3</v>
      </c>
      <c r="J1141" s="23">
        <v>3.3</v>
      </c>
      <c r="K1141" s="23">
        <v>1</v>
      </c>
      <c r="L1141" s="26">
        <v>5</v>
      </c>
      <c r="M1141" s="29">
        <v>5.0000000000000001E-3</v>
      </c>
      <c r="N1141" s="23" t="s">
        <v>25</v>
      </c>
      <c r="O1141" s="23" t="s">
        <v>26</v>
      </c>
    </row>
    <row r="1142" spans="2:15" s="15" customFormat="1" ht="12.75">
      <c r="B1142" s="23">
        <v>1129</v>
      </c>
      <c r="C1142" s="24" t="s">
        <v>1683</v>
      </c>
      <c r="D1142" s="23" t="s">
        <v>1672</v>
      </c>
      <c r="E1142" s="23" t="s">
        <v>31</v>
      </c>
      <c r="F1142" s="25" t="s">
        <v>23</v>
      </c>
      <c r="G1142" s="26">
        <v>1</v>
      </c>
      <c r="H1142" s="23" t="s">
        <v>24</v>
      </c>
      <c r="I1142" s="23">
        <v>3</v>
      </c>
      <c r="J1142" s="23">
        <v>3.3</v>
      </c>
      <c r="K1142" s="23">
        <v>1</v>
      </c>
      <c r="L1142" s="26">
        <v>5</v>
      </c>
      <c r="M1142" s="29">
        <v>5.0000000000000001E-3</v>
      </c>
      <c r="N1142" s="23" t="s">
        <v>25</v>
      </c>
      <c r="O1142" s="23" t="s">
        <v>26</v>
      </c>
    </row>
    <row r="1143" spans="2:15" s="15" customFormat="1" ht="12.75">
      <c r="B1143" s="23">
        <v>1130</v>
      </c>
      <c r="C1143" s="23" t="s">
        <v>1684</v>
      </c>
      <c r="D1143" s="23" t="s">
        <v>1672</v>
      </c>
      <c r="E1143" s="23" t="s">
        <v>31</v>
      </c>
      <c r="F1143" s="25" t="s">
        <v>23</v>
      </c>
      <c r="G1143" s="26">
        <v>1</v>
      </c>
      <c r="H1143" s="23" t="s">
        <v>24</v>
      </c>
      <c r="I1143" s="23">
        <v>3</v>
      </c>
      <c r="J1143" s="23">
        <v>3.3</v>
      </c>
      <c r="K1143" s="23">
        <v>1</v>
      </c>
      <c r="L1143" s="26">
        <v>5</v>
      </c>
      <c r="M1143" s="29">
        <v>5.0000000000000001E-3</v>
      </c>
      <c r="N1143" s="23" t="s">
        <v>25</v>
      </c>
      <c r="O1143" s="23" t="s">
        <v>26</v>
      </c>
    </row>
    <row r="1144" spans="2:15" s="15" customFormat="1" ht="12.75">
      <c r="B1144" s="23">
        <v>1131</v>
      </c>
      <c r="C1144" s="23" t="s">
        <v>1685</v>
      </c>
      <c r="D1144" s="23" t="s">
        <v>1686</v>
      </c>
      <c r="E1144" s="23" t="s">
        <v>1687</v>
      </c>
      <c r="F1144" s="25" t="s">
        <v>32</v>
      </c>
      <c r="G1144" s="26">
        <v>1</v>
      </c>
      <c r="H1144" s="23" t="s">
        <v>24</v>
      </c>
      <c r="I1144" s="23">
        <v>8</v>
      </c>
      <c r="J1144" s="23">
        <v>8.1</v>
      </c>
      <c r="K1144" s="23">
        <v>1</v>
      </c>
      <c r="L1144" s="26">
        <v>0.5</v>
      </c>
      <c r="M1144" s="29">
        <v>5.0000000000000001E-4</v>
      </c>
      <c r="N1144" s="23" t="s">
        <v>25</v>
      </c>
      <c r="O1144" s="23" t="s">
        <v>26</v>
      </c>
    </row>
    <row r="1145" spans="2:15" s="15" customFormat="1" ht="12.75">
      <c r="B1145" s="23">
        <v>1132</v>
      </c>
      <c r="C1145" s="23" t="s">
        <v>1688</v>
      </c>
      <c r="D1145" s="23" t="s">
        <v>1686</v>
      </c>
      <c r="E1145" s="23" t="s">
        <v>1689</v>
      </c>
      <c r="F1145" s="25" t="s">
        <v>32</v>
      </c>
      <c r="G1145" s="26">
        <v>1</v>
      </c>
      <c r="H1145" s="23" t="s">
        <v>24</v>
      </c>
      <c r="I1145" s="23">
        <v>8</v>
      </c>
      <c r="J1145" s="23">
        <v>8.1</v>
      </c>
      <c r="K1145" s="23">
        <v>1</v>
      </c>
      <c r="L1145" s="26">
        <v>0.5</v>
      </c>
      <c r="M1145" s="29">
        <v>5.0000000000000001E-4</v>
      </c>
      <c r="N1145" s="23" t="s">
        <v>25</v>
      </c>
      <c r="O1145" s="23" t="s">
        <v>26</v>
      </c>
    </row>
    <row r="1146" spans="2:15" s="15" customFormat="1" ht="12.75">
      <c r="B1146" s="23">
        <v>1133</v>
      </c>
      <c r="C1146" s="24" t="s">
        <v>1690</v>
      </c>
      <c r="D1146" s="23" t="s">
        <v>1691</v>
      </c>
      <c r="E1146" s="23" t="s">
        <v>308</v>
      </c>
      <c r="F1146" s="25" t="s">
        <v>195</v>
      </c>
      <c r="G1146" s="26">
        <v>1</v>
      </c>
      <c r="H1146" s="23" t="s">
        <v>24</v>
      </c>
      <c r="I1146" s="31">
        <v>3</v>
      </c>
      <c r="J1146" s="31">
        <v>3.1</v>
      </c>
      <c r="K1146" s="23">
        <v>1</v>
      </c>
      <c r="L1146" s="26">
        <v>1.6</v>
      </c>
      <c r="M1146" s="29">
        <v>1.6000000000000001E-3</v>
      </c>
      <c r="N1146" s="23" t="s">
        <v>156</v>
      </c>
      <c r="O1146" s="23" t="s">
        <v>26</v>
      </c>
    </row>
    <row r="1147" spans="2:15" s="15" customFormat="1" ht="12.75">
      <c r="B1147" s="23">
        <v>1134</v>
      </c>
      <c r="C1147" s="23" t="s">
        <v>1692</v>
      </c>
      <c r="D1147" s="23" t="s">
        <v>1691</v>
      </c>
      <c r="E1147" s="23" t="s">
        <v>1693</v>
      </c>
      <c r="F1147" s="25" t="s">
        <v>195</v>
      </c>
      <c r="G1147" s="26">
        <v>1</v>
      </c>
      <c r="H1147" s="23" t="s">
        <v>24</v>
      </c>
      <c r="I1147" s="31">
        <v>3</v>
      </c>
      <c r="J1147" s="31">
        <v>3.1</v>
      </c>
      <c r="K1147" s="23">
        <v>1</v>
      </c>
      <c r="L1147" s="26">
        <v>1.6</v>
      </c>
      <c r="M1147" s="29">
        <v>1.6000000000000001E-3</v>
      </c>
      <c r="N1147" s="23" t="s">
        <v>156</v>
      </c>
      <c r="O1147" s="23" t="s">
        <v>26</v>
      </c>
    </row>
    <row r="1148" spans="2:15" s="15" customFormat="1" ht="12.75">
      <c r="B1148" s="23">
        <v>1135</v>
      </c>
      <c r="C1148" s="23" t="s">
        <v>1694</v>
      </c>
      <c r="D1148" s="23" t="s">
        <v>1691</v>
      </c>
      <c r="E1148" s="23" t="s">
        <v>1695</v>
      </c>
      <c r="F1148" s="25" t="s">
        <v>195</v>
      </c>
      <c r="G1148" s="26">
        <v>1</v>
      </c>
      <c r="H1148" s="23" t="s">
        <v>24</v>
      </c>
      <c r="I1148" s="31">
        <v>3</v>
      </c>
      <c r="J1148" s="31">
        <v>3.1</v>
      </c>
      <c r="K1148" s="23">
        <v>1</v>
      </c>
      <c r="L1148" s="26">
        <v>1.6</v>
      </c>
      <c r="M1148" s="29">
        <v>1.6000000000000001E-3</v>
      </c>
      <c r="N1148" s="23" t="s">
        <v>156</v>
      </c>
      <c r="O1148" s="23" t="s">
        <v>26</v>
      </c>
    </row>
    <row r="1149" spans="2:15" s="15" customFormat="1" ht="12.75">
      <c r="B1149" s="23">
        <v>1136</v>
      </c>
      <c r="C1149" s="23" t="s">
        <v>1696</v>
      </c>
      <c r="D1149" s="23" t="s">
        <v>1691</v>
      </c>
      <c r="E1149" s="23" t="s">
        <v>1100</v>
      </c>
      <c r="F1149" s="25" t="s">
        <v>195</v>
      </c>
      <c r="G1149" s="26">
        <v>1</v>
      </c>
      <c r="H1149" s="23" t="s">
        <v>24</v>
      </c>
      <c r="I1149" s="31">
        <v>3</v>
      </c>
      <c r="J1149" s="31">
        <v>3.1</v>
      </c>
      <c r="K1149" s="23">
        <v>1</v>
      </c>
      <c r="L1149" s="26">
        <v>1.6</v>
      </c>
      <c r="M1149" s="29">
        <v>1.6000000000000001E-3</v>
      </c>
      <c r="N1149" s="23" t="s">
        <v>156</v>
      </c>
      <c r="O1149" s="23" t="s">
        <v>26</v>
      </c>
    </row>
    <row r="1150" spans="2:15" s="15" customFormat="1" ht="12.75">
      <c r="B1150" s="23">
        <v>1137</v>
      </c>
      <c r="C1150" s="23" t="s">
        <v>1697</v>
      </c>
      <c r="D1150" s="23" t="s">
        <v>1691</v>
      </c>
      <c r="E1150" s="23" t="s">
        <v>1100</v>
      </c>
      <c r="F1150" s="25" t="s">
        <v>195</v>
      </c>
      <c r="G1150" s="26">
        <v>1</v>
      </c>
      <c r="H1150" s="23" t="s">
        <v>24</v>
      </c>
      <c r="I1150" s="31">
        <v>3</v>
      </c>
      <c r="J1150" s="31">
        <v>3.1</v>
      </c>
      <c r="K1150" s="23">
        <v>1</v>
      </c>
      <c r="L1150" s="26">
        <v>1.6</v>
      </c>
      <c r="M1150" s="29">
        <v>1.6000000000000001E-3</v>
      </c>
      <c r="N1150" s="23" t="s">
        <v>25</v>
      </c>
      <c r="O1150" s="23" t="s">
        <v>26</v>
      </c>
    </row>
    <row r="1151" spans="2:15" s="15" customFormat="1" ht="12.75">
      <c r="B1151" s="23">
        <v>1138</v>
      </c>
      <c r="C1151" s="23" t="s">
        <v>1698</v>
      </c>
      <c r="D1151" s="23" t="s">
        <v>1691</v>
      </c>
      <c r="E1151" s="23" t="s">
        <v>1466</v>
      </c>
      <c r="F1151" s="25" t="s">
        <v>195</v>
      </c>
      <c r="G1151" s="26">
        <v>1</v>
      </c>
      <c r="H1151" s="23" t="s">
        <v>24</v>
      </c>
      <c r="I1151" s="31">
        <v>3</v>
      </c>
      <c r="J1151" s="31">
        <v>3.1</v>
      </c>
      <c r="K1151" s="23">
        <v>1</v>
      </c>
      <c r="L1151" s="26">
        <v>1.6</v>
      </c>
      <c r="M1151" s="29">
        <v>1.6000000000000001E-3</v>
      </c>
      <c r="N1151" s="23" t="s">
        <v>25</v>
      </c>
      <c r="O1151" s="23" t="s">
        <v>26</v>
      </c>
    </row>
    <row r="1152" spans="2:15" s="15" customFormat="1" ht="12.75">
      <c r="B1152" s="23">
        <v>1139</v>
      </c>
      <c r="C1152" s="23" t="s">
        <v>1699</v>
      </c>
      <c r="D1152" s="23" t="s">
        <v>1691</v>
      </c>
      <c r="E1152" s="23" t="s">
        <v>1100</v>
      </c>
      <c r="F1152" s="25" t="s">
        <v>195</v>
      </c>
      <c r="G1152" s="26">
        <v>1</v>
      </c>
      <c r="H1152" s="23" t="s">
        <v>24</v>
      </c>
      <c r="I1152" s="31">
        <v>3</v>
      </c>
      <c r="J1152" s="31">
        <v>3.1</v>
      </c>
      <c r="K1152" s="23">
        <v>1</v>
      </c>
      <c r="L1152" s="26">
        <v>1.6</v>
      </c>
      <c r="M1152" s="29">
        <v>1.6000000000000001E-3</v>
      </c>
      <c r="N1152" s="23" t="s">
        <v>25</v>
      </c>
      <c r="O1152" s="23" t="s">
        <v>26</v>
      </c>
    </row>
    <row r="1153" spans="2:15" s="15" customFormat="1" ht="12.75">
      <c r="B1153" s="23">
        <v>1140</v>
      </c>
      <c r="C1153" s="24" t="s">
        <v>1700</v>
      </c>
      <c r="D1153" s="23" t="s">
        <v>1691</v>
      </c>
      <c r="E1153" s="23" t="s">
        <v>1701</v>
      </c>
      <c r="F1153" s="25" t="s">
        <v>195</v>
      </c>
      <c r="G1153" s="26">
        <v>1</v>
      </c>
      <c r="H1153" s="23" t="s">
        <v>24</v>
      </c>
      <c r="I1153" s="31">
        <v>3</v>
      </c>
      <c r="J1153" s="31">
        <v>3.1</v>
      </c>
      <c r="K1153" s="23">
        <v>1</v>
      </c>
      <c r="L1153" s="26">
        <v>1.6</v>
      </c>
      <c r="M1153" s="29">
        <v>1.6000000000000001E-3</v>
      </c>
      <c r="N1153" s="23" t="s">
        <v>25</v>
      </c>
      <c r="O1153" s="23" t="s">
        <v>26</v>
      </c>
    </row>
    <row r="1154" spans="2:15" s="15" customFormat="1" ht="12.75">
      <c r="B1154" s="23">
        <v>1141</v>
      </c>
      <c r="C1154" s="23" t="s">
        <v>1702</v>
      </c>
      <c r="D1154" s="23" t="s">
        <v>1691</v>
      </c>
      <c r="E1154" s="23" t="s">
        <v>980</v>
      </c>
      <c r="F1154" s="25" t="s">
        <v>195</v>
      </c>
      <c r="G1154" s="26">
        <v>1</v>
      </c>
      <c r="H1154" s="23" t="s">
        <v>24</v>
      </c>
      <c r="I1154" s="31">
        <v>3</v>
      </c>
      <c r="J1154" s="31">
        <v>3.1</v>
      </c>
      <c r="K1154" s="23">
        <v>1</v>
      </c>
      <c r="L1154" s="26">
        <v>1.6</v>
      </c>
      <c r="M1154" s="29">
        <v>1.6000000000000001E-3</v>
      </c>
      <c r="N1154" s="23" t="s">
        <v>25</v>
      </c>
      <c r="O1154" s="23" t="s">
        <v>26</v>
      </c>
    </row>
    <row r="1155" spans="2:15" s="15" customFormat="1" ht="12.75">
      <c r="B1155" s="23">
        <v>1142</v>
      </c>
      <c r="C1155" s="23" t="s">
        <v>1703</v>
      </c>
      <c r="D1155" s="23" t="s">
        <v>1691</v>
      </c>
      <c r="E1155" s="23" t="s">
        <v>992</v>
      </c>
      <c r="F1155" s="25" t="s">
        <v>195</v>
      </c>
      <c r="G1155" s="26">
        <v>1</v>
      </c>
      <c r="H1155" s="23" t="s">
        <v>24</v>
      </c>
      <c r="I1155" s="31">
        <v>3</v>
      </c>
      <c r="J1155" s="31">
        <v>3.1</v>
      </c>
      <c r="K1155" s="23">
        <v>1</v>
      </c>
      <c r="L1155" s="26">
        <v>1.6</v>
      </c>
      <c r="M1155" s="29">
        <v>1.6000000000000001E-3</v>
      </c>
      <c r="N1155" s="23" t="s">
        <v>25</v>
      </c>
      <c r="O1155" s="23" t="s">
        <v>26</v>
      </c>
    </row>
    <row r="1156" spans="2:15" s="15" customFormat="1" ht="12.75">
      <c r="B1156" s="23">
        <v>1143</v>
      </c>
      <c r="C1156" s="23" t="s">
        <v>1704</v>
      </c>
      <c r="D1156" s="23" t="s">
        <v>1691</v>
      </c>
      <c r="E1156" s="23" t="s">
        <v>1705</v>
      </c>
      <c r="F1156" s="25" t="s">
        <v>195</v>
      </c>
      <c r="G1156" s="26">
        <v>1</v>
      </c>
      <c r="H1156" s="23" t="s">
        <v>24</v>
      </c>
      <c r="I1156" s="31">
        <v>3</v>
      </c>
      <c r="J1156" s="31">
        <v>3.1</v>
      </c>
      <c r="K1156" s="23">
        <v>1</v>
      </c>
      <c r="L1156" s="26">
        <v>1.6</v>
      </c>
      <c r="M1156" s="29">
        <v>1.6000000000000001E-3</v>
      </c>
      <c r="N1156" s="23" t="s">
        <v>25</v>
      </c>
      <c r="O1156" s="23" t="s">
        <v>26</v>
      </c>
    </row>
    <row r="1157" spans="2:15" s="15" customFormat="1" ht="12.75">
      <c r="B1157" s="23">
        <v>1144</v>
      </c>
      <c r="C1157" s="23" t="s">
        <v>1706</v>
      </c>
      <c r="D1157" s="23" t="s">
        <v>1691</v>
      </c>
      <c r="E1157" s="23" t="s">
        <v>1705</v>
      </c>
      <c r="F1157" s="25" t="s">
        <v>195</v>
      </c>
      <c r="G1157" s="26">
        <v>1</v>
      </c>
      <c r="H1157" s="23" t="s">
        <v>24</v>
      </c>
      <c r="I1157" s="31">
        <v>3</v>
      </c>
      <c r="J1157" s="31">
        <v>3.1</v>
      </c>
      <c r="K1157" s="23">
        <v>1</v>
      </c>
      <c r="L1157" s="26">
        <v>1.6</v>
      </c>
      <c r="M1157" s="29">
        <v>1.6000000000000001E-3</v>
      </c>
      <c r="N1157" s="23" t="s">
        <v>25</v>
      </c>
      <c r="O1157" s="23" t="s">
        <v>26</v>
      </c>
    </row>
    <row r="1158" spans="2:15" s="15" customFormat="1" ht="12.75">
      <c r="B1158" s="23">
        <v>1145</v>
      </c>
      <c r="C1158" s="23" t="s">
        <v>1707</v>
      </c>
      <c r="D1158" s="23" t="s">
        <v>1691</v>
      </c>
      <c r="E1158" s="23" t="s">
        <v>992</v>
      </c>
      <c r="F1158" s="25" t="s">
        <v>195</v>
      </c>
      <c r="G1158" s="26">
        <v>1</v>
      </c>
      <c r="H1158" s="23" t="s">
        <v>24</v>
      </c>
      <c r="I1158" s="31">
        <v>3</v>
      </c>
      <c r="J1158" s="31">
        <v>3.1</v>
      </c>
      <c r="K1158" s="23">
        <v>1</v>
      </c>
      <c r="L1158" s="26">
        <v>1.6</v>
      </c>
      <c r="M1158" s="29">
        <v>1.6000000000000001E-3</v>
      </c>
      <c r="N1158" s="23" t="s">
        <v>25</v>
      </c>
      <c r="O1158" s="23" t="s">
        <v>26</v>
      </c>
    </row>
    <row r="1159" spans="2:15" s="15" customFormat="1" ht="12.75">
      <c r="B1159" s="23">
        <v>1146</v>
      </c>
      <c r="C1159" s="23" t="s">
        <v>1708</v>
      </c>
      <c r="D1159" s="23" t="s">
        <v>1691</v>
      </c>
      <c r="E1159" s="23" t="s">
        <v>1100</v>
      </c>
      <c r="F1159" s="25" t="s">
        <v>195</v>
      </c>
      <c r="G1159" s="26">
        <v>1</v>
      </c>
      <c r="H1159" s="23" t="s">
        <v>24</v>
      </c>
      <c r="I1159" s="31">
        <v>3</v>
      </c>
      <c r="J1159" s="31">
        <v>3.1</v>
      </c>
      <c r="K1159" s="23">
        <v>1</v>
      </c>
      <c r="L1159" s="26">
        <v>1.6</v>
      </c>
      <c r="M1159" s="29">
        <v>1.6000000000000001E-3</v>
      </c>
      <c r="N1159" s="23" t="s">
        <v>25</v>
      </c>
      <c r="O1159" s="23" t="s">
        <v>26</v>
      </c>
    </row>
    <row r="1160" spans="2:15" s="15" customFormat="1" ht="12.75">
      <c r="B1160" s="23">
        <v>1147</v>
      </c>
      <c r="C1160" s="23" t="s">
        <v>1709</v>
      </c>
      <c r="D1160" s="23" t="s">
        <v>1691</v>
      </c>
      <c r="E1160" s="23" t="s">
        <v>992</v>
      </c>
      <c r="F1160" s="25" t="s">
        <v>1710</v>
      </c>
      <c r="G1160" s="26">
        <v>1</v>
      </c>
      <c r="H1160" s="23" t="s">
        <v>24</v>
      </c>
      <c r="I1160" s="31">
        <v>3</v>
      </c>
      <c r="J1160" s="31">
        <v>3.1</v>
      </c>
      <c r="K1160" s="23">
        <v>1</v>
      </c>
      <c r="L1160" s="26">
        <v>1.6</v>
      </c>
      <c r="M1160" s="29">
        <v>1.6000000000000001E-3</v>
      </c>
      <c r="N1160" s="23" t="s">
        <v>25</v>
      </c>
      <c r="O1160" s="23" t="s">
        <v>26</v>
      </c>
    </row>
    <row r="1161" spans="2:15" s="15" customFormat="1" ht="12.75">
      <c r="B1161" s="23">
        <v>1148</v>
      </c>
      <c r="C1161" s="23" t="s">
        <v>1711</v>
      </c>
      <c r="D1161" s="23" t="s">
        <v>1691</v>
      </c>
      <c r="E1161" s="23" t="s">
        <v>1466</v>
      </c>
      <c r="F1161" s="25" t="s">
        <v>195</v>
      </c>
      <c r="G1161" s="26">
        <v>1</v>
      </c>
      <c r="H1161" s="23" t="s">
        <v>24</v>
      </c>
      <c r="I1161" s="31">
        <v>3</v>
      </c>
      <c r="J1161" s="31">
        <v>3.1</v>
      </c>
      <c r="K1161" s="23">
        <v>1</v>
      </c>
      <c r="L1161" s="26">
        <v>1.6</v>
      </c>
      <c r="M1161" s="29">
        <v>1.6000000000000001E-3</v>
      </c>
      <c r="N1161" s="23" t="s">
        <v>25</v>
      </c>
      <c r="O1161" s="23" t="s">
        <v>26</v>
      </c>
    </row>
    <row r="1162" spans="2:15" s="15" customFormat="1" ht="12.75">
      <c r="B1162" s="23">
        <v>1149</v>
      </c>
      <c r="C1162" s="24" t="s">
        <v>1712</v>
      </c>
      <c r="D1162" s="23" t="s">
        <v>1691</v>
      </c>
      <c r="E1162" s="23" t="s">
        <v>31</v>
      </c>
      <c r="F1162" s="25" t="s">
        <v>195</v>
      </c>
      <c r="G1162" s="26">
        <v>1</v>
      </c>
      <c r="H1162" s="23" t="s">
        <v>24</v>
      </c>
      <c r="I1162" s="31">
        <v>3</v>
      </c>
      <c r="J1162" s="31">
        <v>3.1</v>
      </c>
      <c r="K1162" s="23">
        <v>1</v>
      </c>
      <c r="L1162" s="26">
        <v>1.6</v>
      </c>
      <c r="M1162" s="29">
        <v>1.6000000000000001E-3</v>
      </c>
      <c r="N1162" s="23" t="s">
        <v>25</v>
      </c>
      <c r="O1162" s="23" t="s">
        <v>26</v>
      </c>
    </row>
    <row r="1163" spans="2:15" s="15" customFormat="1" ht="12.75">
      <c r="B1163" s="23">
        <v>1150</v>
      </c>
      <c r="C1163" s="23" t="s">
        <v>1713</v>
      </c>
      <c r="D1163" s="23" t="s">
        <v>1691</v>
      </c>
      <c r="E1163" s="23" t="s">
        <v>31</v>
      </c>
      <c r="F1163" s="25" t="s">
        <v>195</v>
      </c>
      <c r="G1163" s="26">
        <v>1</v>
      </c>
      <c r="H1163" s="23" t="s">
        <v>24</v>
      </c>
      <c r="I1163" s="31">
        <v>3</v>
      </c>
      <c r="J1163" s="31">
        <v>3.1</v>
      </c>
      <c r="K1163" s="23">
        <v>1</v>
      </c>
      <c r="L1163" s="26">
        <v>1.6</v>
      </c>
      <c r="M1163" s="29">
        <v>1.6000000000000001E-3</v>
      </c>
      <c r="N1163" s="23" t="s">
        <v>25</v>
      </c>
      <c r="O1163" s="23" t="s">
        <v>26</v>
      </c>
    </row>
    <row r="1164" spans="2:15" s="15" customFormat="1" ht="12.75">
      <c r="B1164" s="23">
        <v>1151</v>
      </c>
      <c r="C1164" s="23" t="s">
        <v>1714</v>
      </c>
      <c r="D1164" s="23" t="s">
        <v>1691</v>
      </c>
      <c r="E1164" s="23" t="s">
        <v>1715</v>
      </c>
      <c r="F1164" s="25" t="s">
        <v>195</v>
      </c>
      <c r="G1164" s="26">
        <v>1</v>
      </c>
      <c r="H1164" s="23" t="s">
        <v>24</v>
      </c>
      <c r="I1164" s="31">
        <v>3</v>
      </c>
      <c r="J1164" s="31">
        <v>3.1</v>
      </c>
      <c r="K1164" s="23">
        <v>1</v>
      </c>
      <c r="L1164" s="26">
        <v>1.6</v>
      </c>
      <c r="M1164" s="29">
        <v>1.6000000000000001E-3</v>
      </c>
      <c r="N1164" s="23" t="s">
        <v>25</v>
      </c>
      <c r="O1164" s="23" t="s">
        <v>26</v>
      </c>
    </row>
    <row r="1165" spans="2:15" s="15" customFormat="1" ht="12.75">
      <c r="B1165" s="23">
        <v>1152</v>
      </c>
      <c r="C1165" s="23" t="s">
        <v>1716</v>
      </c>
      <c r="D1165" s="23" t="s">
        <v>1691</v>
      </c>
      <c r="E1165" s="23" t="s">
        <v>31</v>
      </c>
      <c r="F1165" s="25" t="s">
        <v>195</v>
      </c>
      <c r="G1165" s="26">
        <v>1</v>
      </c>
      <c r="H1165" s="23" t="s">
        <v>24</v>
      </c>
      <c r="I1165" s="31">
        <v>3</v>
      </c>
      <c r="J1165" s="31">
        <v>3.1</v>
      </c>
      <c r="K1165" s="23">
        <v>1</v>
      </c>
      <c r="L1165" s="26">
        <v>1.6</v>
      </c>
      <c r="M1165" s="29">
        <v>1.6000000000000001E-3</v>
      </c>
      <c r="N1165" s="23" t="s">
        <v>25</v>
      </c>
      <c r="O1165" s="23" t="s">
        <v>26</v>
      </c>
    </row>
    <row r="1166" spans="2:15" s="15" customFormat="1" ht="12.75">
      <c r="B1166" s="23">
        <v>1153</v>
      </c>
      <c r="C1166" s="23" t="s">
        <v>1717</v>
      </c>
      <c r="D1166" s="23" t="s">
        <v>1691</v>
      </c>
      <c r="E1166" s="23" t="s">
        <v>1695</v>
      </c>
      <c r="F1166" s="25" t="s">
        <v>195</v>
      </c>
      <c r="G1166" s="26">
        <v>1</v>
      </c>
      <c r="H1166" s="23" t="s">
        <v>24</v>
      </c>
      <c r="I1166" s="31">
        <v>3</v>
      </c>
      <c r="J1166" s="31">
        <v>3.1</v>
      </c>
      <c r="K1166" s="23">
        <v>1</v>
      </c>
      <c r="L1166" s="26">
        <v>1.6</v>
      </c>
      <c r="M1166" s="29">
        <v>1.6000000000000001E-3</v>
      </c>
      <c r="N1166" s="23" t="s">
        <v>25</v>
      </c>
      <c r="O1166" s="23" t="s">
        <v>26</v>
      </c>
    </row>
    <row r="1167" spans="2:15" s="15" customFormat="1" ht="12.75">
      <c r="B1167" s="23">
        <v>1154</v>
      </c>
      <c r="C1167" s="23" t="s">
        <v>1718</v>
      </c>
      <c r="D1167" s="23" t="s">
        <v>1691</v>
      </c>
      <c r="E1167" s="23" t="s">
        <v>1719</v>
      </c>
      <c r="F1167" s="25" t="s">
        <v>195</v>
      </c>
      <c r="G1167" s="26">
        <v>1</v>
      </c>
      <c r="H1167" s="23" t="s">
        <v>24</v>
      </c>
      <c r="I1167" s="31">
        <v>3</v>
      </c>
      <c r="J1167" s="31">
        <v>3.1</v>
      </c>
      <c r="K1167" s="23">
        <v>1</v>
      </c>
      <c r="L1167" s="26">
        <v>1.6</v>
      </c>
      <c r="M1167" s="29">
        <v>1.6000000000000001E-3</v>
      </c>
      <c r="N1167" s="23" t="s">
        <v>25</v>
      </c>
      <c r="O1167" s="23" t="s">
        <v>26</v>
      </c>
    </row>
    <row r="1168" spans="2:15" s="15" customFormat="1" ht="12.75">
      <c r="B1168" s="23">
        <v>1155</v>
      </c>
      <c r="C1168" s="23" t="s">
        <v>1720</v>
      </c>
      <c r="D1168" s="23" t="s">
        <v>1691</v>
      </c>
      <c r="E1168" s="23" t="s">
        <v>31</v>
      </c>
      <c r="F1168" s="25" t="s">
        <v>195</v>
      </c>
      <c r="G1168" s="26">
        <v>1</v>
      </c>
      <c r="H1168" s="23" t="s">
        <v>24</v>
      </c>
      <c r="I1168" s="31">
        <v>3</v>
      </c>
      <c r="J1168" s="31">
        <v>3.1</v>
      </c>
      <c r="K1168" s="23">
        <v>1</v>
      </c>
      <c r="L1168" s="26">
        <v>1.6</v>
      </c>
      <c r="M1168" s="29">
        <v>1.6000000000000001E-3</v>
      </c>
      <c r="N1168" s="23" t="s">
        <v>25</v>
      </c>
      <c r="O1168" s="23" t="s">
        <v>26</v>
      </c>
    </row>
    <row r="1169" spans="2:15" s="15" customFormat="1" ht="12.75">
      <c r="B1169" s="23">
        <v>1156</v>
      </c>
      <c r="C1169" s="23" t="s">
        <v>1721</v>
      </c>
      <c r="D1169" s="23" t="s">
        <v>1691</v>
      </c>
      <c r="E1169" s="23" t="s">
        <v>31</v>
      </c>
      <c r="F1169" s="25" t="s">
        <v>195</v>
      </c>
      <c r="G1169" s="26">
        <v>1</v>
      </c>
      <c r="H1169" s="23" t="s">
        <v>24</v>
      </c>
      <c r="I1169" s="31">
        <v>3</v>
      </c>
      <c r="J1169" s="31">
        <v>3.1</v>
      </c>
      <c r="K1169" s="23">
        <v>1</v>
      </c>
      <c r="L1169" s="26">
        <v>1.6</v>
      </c>
      <c r="M1169" s="29">
        <v>1.6000000000000001E-3</v>
      </c>
      <c r="N1169" s="23" t="s">
        <v>25</v>
      </c>
      <c r="O1169" s="23" t="s">
        <v>26</v>
      </c>
    </row>
    <row r="1170" spans="2:15" s="15" customFormat="1" ht="12.75">
      <c r="B1170" s="23">
        <v>1157</v>
      </c>
      <c r="C1170" s="23" t="s">
        <v>1722</v>
      </c>
      <c r="D1170" s="23" t="s">
        <v>1691</v>
      </c>
      <c r="E1170" s="23" t="s">
        <v>1723</v>
      </c>
      <c r="F1170" s="25" t="s">
        <v>195</v>
      </c>
      <c r="G1170" s="26">
        <v>1</v>
      </c>
      <c r="H1170" s="23" t="s">
        <v>24</v>
      </c>
      <c r="I1170" s="31">
        <v>3</v>
      </c>
      <c r="J1170" s="31">
        <v>3.1</v>
      </c>
      <c r="K1170" s="23">
        <v>1</v>
      </c>
      <c r="L1170" s="26">
        <v>1.6</v>
      </c>
      <c r="M1170" s="29">
        <v>1.6000000000000001E-3</v>
      </c>
      <c r="N1170" s="23" t="s">
        <v>25</v>
      </c>
      <c r="O1170" s="23" t="s">
        <v>26</v>
      </c>
    </row>
    <row r="1171" spans="2:15" s="15" customFormat="1" ht="12.75">
      <c r="B1171" s="23">
        <v>1158</v>
      </c>
      <c r="C1171" s="23" t="s">
        <v>1724</v>
      </c>
      <c r="D1171" s="23" t="s">
        <v>1691</v>
      </c>
      <c r="E1171" s="23" t="s">
        <v>1463</v>
      </c>
      <c r="F1171" s="25" t="s">
        <v>195</v>
      </c>
      <c r="G1171" s="26">
        <v>1</v>
      </c>
      <c r="H1171" s="23" t="s">
        <v>24</v>
      </c>
      <c r="I1171" s="31">
        <v>3</v>
      </c>
      <c r="J1171" s="31">
        <v>3.1</v>
      </c>
      <c r="K1171" s="23">
        <v>1</v>
      </c>
      <c r="L1171" s="26">
        <v>1.6</v>
      </c>
      <c r="M1171" s="29">
        <v>1.6000000000000001E-3</v>
      </c>
      <c r="N1171" s="23" t="s">
        <v>25</v>
      </c>
      <c r="O1171" s="23" t="s">
        <v>26</v>
      </c>
    </row>
    <row r="1172" spans="2:15" s="15" customFormat="1" ht="12.75">
      <c r="B1172" s="23">
        <v>1159</v>
      </c>
      <c r="C1172" s="23" t="s">
        <v>1725</v>
      </c>
      <c r="D1172" s="23" t="s">
        <v>1691</v>
      </c>
      <c r="E1172" s="23" t="s">
        <v>31</v>
      </c>
      <c r="F1172" s="25" t="s">
        <v>195</v>
      </c>
      <c r="G1172" s="26">
        <v>1</v>
      </c>
      <c r="H1172" s="23" t="s">
        <v>24</v>
      </c>
      <c r="I1172" s="31">
        <v>3</v>
      </c>
      <c r="J1172" s="31">
        <v>3.1</v>
      </c>
      <c r="K1172" s="23">
        <v>1</v>
      </c>
      <c r="L1172" s="26">
        <v>1.6</v>
      </c>
      <c r="M1172" s="29">
        <v>1.6000000000000001E-3</v>
      </c>
      <c r="N1172" s="23" t="s">
        <v>25</v>
      </c>
      <c r="O1172" s="23" t="s">
        <v>26</v>
      </c>
    </row>
    <row r="1173" spans="2:15" s="15" customFormat="1" ht="12.75">
      <c r="B1173" s="23">
        <v>1160</v>
      </c>
      <c r="C1173" s="23" t="s">
        <v>1726</v>
      </c>
      <c r="D1173" s="23" t="s">
        <v>1691</v>
      </c>
      <c r="E1173" s="23" t="s">
        <v>31</v>
      </c>
      <c r="F1173" s="25" t="s">
        <v>195</v>
      </c>
      <c r="G1173" s="26">
        <v>1</v>
      </c>
      <c r="H1173" s="23" t="s">
        <v>24</v>
      </c>
      <c r="I1173" s="31">
        <v>3</v>
      </c>
      <c r="J1173" s="31">
        <v>3.1</v>
      </c>
      <c r="K1173" s="23">
        <v>1</v>
      </c>
      <c r="L1173" s="26">
        <v>1.6</v>
      </c>
      <c r="M1173" s="29">
        <v>1.6000000000000001E-3</v>
      </c>
      <c r="N1173" s="23" t="s">
        <v>25</v>
      </c>
      <c r="O1173" s="23" t="s">
        <v>26</v>
      </c>
    </row>
    <row r="1174" spans="2:15" s="15" customFormat="1" ht="12.75">
      <c r="B1174" s="23">
        <v>1161</v>
      </c>
      <c r="C1174" s="23" t="s">
        <v>1727</v>
      </c>
      <c r="D1174" s="23" t="s">
        <v>1691</v>
      </c>
      <c r="E1174" s="23" t="s">
        <v>1705</v>
      </c>
      <c r="F1174" s="25" t="s">
        <v>195</v>
      </c>
      <c r="G1174" s="26">
        <v>1</v>
      </c>
      <c r="H1174" s="23" t="s">
        <v>24</v>
      </c>
      <c r="I1174" s="31">
        <v>3</v>
      </c>
      <c r="J1174" s="31">
        <v>3.1</v>
      </c>
      <c r="K1174" s="23">
        <v>1</v>
      </c>
      <c r="L1174" s="26">
        <v>1.6</v>
      </c>
      <c r="M1174" s="29">
        <v>1.6000000000000001E-3</v>
      </c>
      <c r="N1174" s="23" t="s">
        <v>25</v>
      </c>
      <c r="O1174" s="23" t="s">
        <v>26</v>
      </c>
    </row>
    <row r="1175" spans="2:15" s="15" customFormat="1" ht="12.75">
      <c r="B1175" s="23">
        <v>1162</v>
      </c>
      <c r="C1175" s="23" t="s">
        <v>1728</v>
      </c>
      <c r="D1175" s="23" t="s">
        <v>1691</v>
      </c>
      <c r="E1175" s="23" t="s">
        <v>1705</v>
      </c>
      <c r="F1175" s="25" t="s">
        <v>195</v>
      </c>
      <c r="G1175" s="26">
        <v>1</v>
      </c>
      <c r="H1175" s="23" t="s">
        <v>24</v>
      </c>
      <c r="I1175" s="31">
        <v>3</v>
      </c>
      <c r="J1175" s="31">
        <v>3.1</v>
      </c>
      <c r="K1175" s="23">
        <v>1</v>
      </c>
      <c r="L1175" s="26">
        <v>1.6</v>
      </c>
      <c r="M1175" s="29">
        <v>1.6000000000000001E-3</v>
      </c>
      <c r="N1175" s="23" t="s">
        <v>25</v>
      </c>
      <c r="O1175" s="23" t="s">
        <v>26</v>
      </c>
    </row>
    <row r="1176" spans="2:15" s="15" customFormat="1" ht="12.75">
      <c r="B1176" s="23">
        <v>1163</v>
      </c>
      <c r="C1176" s="23" t="s">
        <v>1729</v>
      </c>
      <c r="D1176" s="23" t="s">
        <v>1691</v>
      </c>
      <c r="E1176" s="23" t="s">
        <v>1705</v>
      </c>
      <c r="F1176" s="25" t="s">
        <v>195</v>
      </c>
      <c r="G1176" s="26">
        <v>1</v>
      </c>
      <c r="H1176" s="23" t="s">
        <v>24</v>
      </c>
      <c r="I1176" s="31">
        <v>3</v>
      </c>
      <c r="J1176" s="31">
        <v>3.1</v>
      </c>
      <c r="K1176" s="23">
        <v>1</v>
      </c>
      <c r="L1176" s="26">
        <v>1.6</v>
      </c>
      <c r="M1176" s="29">
        <v>1.6000000000000001E-3</v>
      </c>
      <c r="N1176" s="23" t="s">
        <v>25</v>
      </c>
      <c r="O1176" s="23" t="s">
        <v>26</v>
      </c>
    </row>
    <row r="1177" spans="2:15" s="15" customFormat="1" ht="12.75">
      <c r="B1177" s="23">
        <v>1164</v>
      </c>
      <c r="C1177" s="23" t="s">
        <v>1730</v>
      </c>
      <c r="D1177" s="23" t="s">
        <v>1691</v>
      </c>
      <c r="E1177" s="23" t="s">
        <v>1459</v>
      </c>
      <c r="F1177" s="25" t="s">
        <v>195</v>
      </c>
      <c r="G1177" s="26">
        <v>1</v>
      </c>
      <c r="H1177" s="23" t="s">
        <v>24</v>
      </c>
      <c r="I1177" s="31">
        <v>3</v>
      </c>
      <c r="J1177" s="31">
        <v>3.1</v>
      </c>
      <c r="K1177" s="23">
        <v>1</v>
      </c>
      <c r="L1177" s="26">
        <v>1.6</v>
      </c>
      <c r="M1177" s="29">
        <v>1.6000000000000001E-3</v>
      </c>
      <c r="N1177" s="23" t="s">
        <v>25</v>
      </c>
      <c r="O1177" s="23" t="s">
        <v>26</v>
      </c>
    </row>
    <row r="1178" spans="2:15" s="15" customFormat="1" ht="12.75">
      <c r="B1178" s="23">
        <v>1165</v>
      </c>
      <c r="C1178" s="23" t="s">
        <v>1731</v>
      </c>
      <c r="D1178" s="23" t="s">
        <v>1691</v>
      </c>
      <c r="E1178" s="23" t="s">
        <v>1463</v>
      </c>
      <c r="F1178" s="25" t="s">
        <v>195</v>
      </c>
      <c r="G1178" s="26">
        <v>1</v>
      </c>
      <c r="H1178" s="23" t="s">
        <v>24</v>
      </c>
      <c r="I1178" s="31">
        <v>3</v>
      </c>
      <c r="J1178" s="31">
        <v>3.1</v>
      </c>
      <c r="K1178" s="23">
        <v>1</v>
      </c>
      <c r="L1178" s="26">
        <v>1.6</v>
      </c>
      <c r="M1178" s="29">
        <v>1.6000000000000001E-3</v>
      </c>
      <c r="N1178" s="23" t="s">
        <v>25</v>
      </c>
      <c r="O1178" s="23" t="s">
        <v>26</v>
      </c>
    </row>
    <row r="1179" spans="2:15" s="15" customFormat="1" ht="12.75">
      <c r="B1179" s="23">
        <v>1166</v>
      </c>
      <c r="C1179" s="23" t="s">
        <v>1732</v>
      </c>
      <c r="D1179" s="23" t="s">
        <v>1691</v>
      </c>
      <c r="E1179" s="23" t="s">
        <v>1733</v>
      </c>
      <c r="F1179" s="25" t="s">
        <v>195</v>
      </c>
      <c r="G1179" s="26">
        <v>1</v>
      </c>
      <c r="H1179" s="23" t="s">
        <v>24</v>
      </c>
      <c r="I1179" s="31">
        <v>3</v>
      </c>
      <c r="J1179" s="31">
        <v>3.1</v>
      </c>
      <c r="K1179" s="23">
        <v>1</v>
      </c>
      <c r="L1179" s="26">
        <v>1.6</v>
      </c>
      <c r="M1179" s="29">
        <v>1.6000000000000001E-3</v>
      </c>
      <c r="N1179" s="23" t="s">
        <v>25</v>
      </c>
      <c r="O1179" s="23" t="s">
        <v>26</v>
      </c>
    </row>
    <row r="1180" spans="2:15" s="15" customFormat="1" ht="12.75">
      <c r="B1180" s="23">
        <v>1167</v>
      </c>
      <c r="C1180" s="23" t="s">
        <v>1734</v>
      </c>
      <c r="D1180" s="23" t="s">
        <v>1691</v>
      </c>
      <c r="E1180" s="23" t="s">
        <v>1695</v>
      </c>
      <c r="F1180" s="25" t="s">
        <v>195</v>
      </c>
      <c r="G1180" s="26">
        <v>1</v>
      </c>
      <c r="H1180" s="23" t="s">
        <v>24</v>
      </c>
      <c r="I1180" s="31">
        <v>3</v>
      </c>
      <c r="J1180" s="31">
        <v>3.1</v>
      </c>
      <c r="K1180" s="23">
        <v>1</v>
      </c>
      <c r="L1180" s="26">
        <v>1.6</v>
      </c>
      <c r="M1180" s="29">
        <v>1.6000000000000001E-3</v>
      </c>
      <c r="N1180" s="23" t="s">
        <v>25</v>
      </c>
      <c r="O1180" s="23" t="s">
        <v>26</v>
      </c>
    </row>
    <row r="1181" spans="2:15" s="15" customFormat="1" ht="12.75">
      <c r="B1181" s="23">
        <v>1168</v>
      </c>
      <c r="C1181" s="24" t="s">
        <v>1735</v>
      </c>
      <c r="D1181" s="23" t="s">
        <v>1691</v>
      </c>
      <c r="E1181" s="23" t="s">
        <v>1695</v>
      </c>
      <c r="F1181" s="25" t="s">
        <v>195</v>
      </c>
      <c r="G1181" s="26">
        <v>1</v>
      </c>
      <c r="H1181" s="23" t="s">
        <v>24</v>
      </c>
      <c r="I1181" s="31">
        <v>3</v>
      </c>
      <c r="J1181" s="31">
        <v>3.1</v>
      </c>
      <c r="K1181" s="23">
        <v>1</v>
      </c>
      <c r="L1181" s="26">
        <v>1.6</v>
      </c>
      <c r="M1181" s="29">
        <v>1.6000000000000001E-3</v>
      </c>
      <c r="N1181" s="23" t="s">
        <v>25</v>
      </c>
      <c r="O1181" s="23" t="s">
        <v>26</v>
      </c>
    </row>
    <row r="1182" spans="2:15" s="15" customFormat="1" ht="12.75">
      <c r="B1182" s="23">
        <v>1169</v>
      </c>
      <c r="C1182" s="23" t="s">
        <v>1736</v>
      </c>
      <c r="D1182" s="23" t="s">
        <v>1691</v>
      </c>
      <c r="E1182" s="23" t="s">
        <v>1695</v>
      </c>
      <c r="F1182" s="25" t="s">
        <v>195</v>
      </c>
      <c r="G1182" s="26">
        <v>1</v>
      </c>
      <c r="H1182" s="23" t="s">
        <v>24</v>
      </c>
      <c r="I1182" s="31">
        <v>3</v>
      </c>
      <c r="J1182" s="31">
        <v>3.1</v>
      </c>
      <c r="K1182" s="23">
        <v>1</v>
      </c>
      <c r="L1182" s="26">
        <v>1.6</v>
      </c>
      <c r="M1182" s="29">
        <v>1.6000000000000001E-3</v>
      </c>
      <c r="N1182" s="23" t="s">
        <v>25</v>
      </c>
      <c r="O1182" s="23" t="s">
        <v>26</v>
      </c>
    </row>
    <row r="1183" spans="2:15" s="15" customFormat="1" ht="12.75">
      <c r="B1183" s="23">
        <v>1170</v>
      </c>
      <c r="C1183" s="23" t="s">
        <v>1737</v>
      </c>
      <c r="D1183" s="23" t="s">
        <v>1691</v>
      </c>
      <c r="E1183" s="23" t="s">
        <v>31</v>
      </c>
      <c r="F1183" s="25" t="s">
        <v>195</v>
      </c>
      <c r="G1183" s="26">
        <v>1</v>
      </c>
      <c r="H1183" s="23" t="s">
        <v>24</v>
      </c>
      <c r="I1183" s="31">
        <v>3</v>
      </c>
      <c r="J1183" s="31">
        <v>3.1</v>
      </c>
      <c r="K1183" s="23">
        <v>1</v>
      </c>
      <c r="L1183" s="26">
        <v>1.6</v>
      </c>
      <c r="M1183" s="29">
        <v>1.6000000000000001E-3</v>
      </c>
      <c r="N1183" s="23" t="s">
        <v>25</v>
      </c>
      <c r="O1183" s="23" t="s">
        <v>26</v>
      </c>
    </row>
    <row r="1184" spans="2:15" s="15" customFormat="1" ht="12.75">
      <c r="B1184" s="23">
        <v>1171</v>
      </c>
      <c r="C1184" s="23" t="s">
        <v>1738</v>
      </c>
      <c r="D1184" s="23" t="s">
        <v>1691</v>
      </c>
      <c r="E1184" s="23" t="s">
        <v>1100</v>
      </c>
      <c r="F1184" s="25" t="s">
        <v>195</v>
      </c>
      <c r="G1184" s="26">
        <v>1</v>
      </c>
      <c r="H1184" s="23" t="s">
        <v>24</v>
      </c>
      <c r="I1184" s="31">
        <v>3</v>
      </c>
      <c r="J1184" s="31">
        <v>3.1</v>
      </c>
      <c r="K1184" s="23">
        <v>1</v>
      </c>
      <c r="L1184" s="26">
        <v>1.6</v>
      </c>
      <c r="M1184" s="29">
        <v>1.6000000000000001E-3</v>
      </c>
      <c r="N1184" s="23" t="s">
        <v>25</v>
      </c>
      <c r="O1184" s="23" t="s">
        <v>26</v>
      </c>
    </row>
    <row r="1185" spans="2:15" s="15" customFormat="1" ht="12.75">
      <c r="B1185" s="23">
        <v>1172</v>
      </c>
      <c r="C1185" s="30" t="s">
        <v>1739</v>
      </c>
      <c r="D1185" s="23" t="s">
        <v>1691</v>
      </c>
      <c r="E1185" s="23" t="s">
        <v>1470</v>
      </c>
      <c r="F1185" s="25" t="s">
        <v>195</v>
      </c>
      <c r="G1185" s="26">
        <v>1</v>
      </c>
      <c r="H1185" s="23" t="s">
        <v>24</v>
      </c>
      <c r="I1185" s="31">
        <v>3</v>
      </c>
      <c r="J1185" s="31">
        <v>3.1</v>
      </c>
      <c r="K1185" s="23">
        <v>1</v>
      </c>
      <c r="L1185" s="26">
        <v>1.6</v>
      </c>
      <c r="M1185" s="29">
        <v>1.6000000000000001E-3</v>
      </c>
      <c r="N1185" s="23" t="s">
        <v>25</v>
      </c>
      <c r="O1185" s="23" t="s">
        <v>26</v>
      </c>
    </row>
    <row r="1186" spans="2:15" s="15" customFormat="1" ht="12.75">
      <c r="B1186" s="23">
        <v>1173</v>
      </c>
      <c r="C1186" s="23" t="s">
        <v>1740</v>
      </c>
      <c r="D1186" s="23" t="s">
        <v>1691</v>
      </c>
      <c r="E1186" s="23" t="s">
        <v>1741</v>
      </c>
      <c r="F1186" s="25" t="s">
        <v>195</v>
      </c>
      <c r="G1186" s="26">
        <v>1</v>
      </c>
      <c r="H1186" s="23" t="s">
        <v>24</v>
      </c>
      <c r="I1186" s="31">
        <v>3</v>
      </c>
      <c r="J1186" s="31">
        <v>3.1</v>
      </c>
      <c r="K1186" s="23">
        <v>1</v>
      </c>
      <c r="L1186" s="26">
        <v>1.6</v>
      </c>
      <c r="M1186" s="29">
        <v>1.6000000000000001E-3</v>
      </c>
      <c r="N1186" s="23" t="s">
        <v>25</v>
      </c>
      <c r="O1186" s="23" t="s">
        <v>26</v>
      </c>
    </row>
    <row r="1187" spans="2:15" s="15" customFormat="1" ht="12.75">
      <c r="B1187" s="23">
        <v>1174</v>
      </c>
      <c r="C1187" s="23" t="s">
        <v>1742</v>
      </c>
      <c r="D1187" s="23" t="s">
        <v>1691</v>
      </c>
      <c r="E1187" s="23" t="s">
        <v>1100</v>
      </c>
      <c r="F1187" s="25" t="s">
        <v>195</v>
      </c>
      <c r="G1187" s="26">
        <v>1</v>
      </c>
      <c r="H1187" s="23" t="s">
        <v>24</v>
      </c>
      <c r="I1187" s="31">
        <v>3</v>
      </c>
      <c r="J1187" s="31">
        <v>3.1</v>
      </c>
      <c r="K1187" s="23">
        <v>1</v>
      </c>
      <c r="L1187" s="26">
        <v>1.6</v>
      </c>
      <c r="M1187" s="29">
        <v>1.6000000000000001E-3</v>
      </c>
      <c r="N1187" s="23" t="s">
        <v>25</v>
      </c>
      <c r="O1187" s="23" t="s">
        <v>26</v>
      </c>
    </row>
    <row r="1188" spans="2:15" s="15" customFormat="1" ht="12.75">
      <c r="B1188" s="23">
        <v>1175</v>
      </c>
      <c r="C1188" s="23" t="s">
        <v>1743</v>
      </c>
      <c r="D1188" s="23" t="s">
        <v>1691</v>
      </c>
      <c r="E1188" s="23" t="s">
        <v>1100</v>
      </c>
      <c r="F1188" s="25" t="s">
        <v>195</v>
      </c>
      <c r="G1188" s="26">
        <v>1</v>
      </c>
      <c r="H1188" s="23" t="s">
        <v>24</v>
      </c>
      <c r="I1188" s="31">
        <v>3</v>
      </c>
      <c r="J1188" s="31">
        <v>3.1</v>
      </c>
      <c r="K1188" s="23">
        <v>1</v>
      </c>
      <c r="L1188" s="26">
        <v>1.6</v>
      </c>
      <c r="M1188" s="29">
        <v>1.6000000000000001E-3</v>
      </c>
      <c r="N1188" s="23" t="s">
        <v>25</v>
      </c>
      <c r="O1188" s="23" t="s">
        <v>26</v>
      </c>
    </row>
    <row r="1189" spans="2:15" s="15" customFormat="1" ht="12.75">
      <c r="B1189" s="23">
        <v>1176</v>
      </c>
      <c r="C1189" s="23" t="s">
        <v>1744</v>
      </c>
      <c r="D1189" s="23" t="s">
        <v>1691</v>
      </c>
      <c r="E1189" s="23" t="s">
        <v>1470</v>
      </c>
      <c r="F1189" s="25" t="s">
        <v>195</v>
      </c>
      <c r="G1189" s="26">
        <v>1</v>
      </c>
      <c r="H1189" s="23" t="s">
        <v>24</v>
      </c>
      <c r="I1189" s="31">
        <v>3</v>
      </c>
      <c r="J1189" s="31">
        <v>3.1</v>
      </c>
      <c r="K1189" s="23">
        <v>1</v>
      </c>
      <c r="L1189" s="26">
        <v>1.6</v>
      </c>
      <c r="M1189" s="29">
        <v>1.6000000000000001E-3</v>
      </c>
      <c r="N1189" s="23" t="s">
        <v>25</v>
      </c>
      <c r="O1189" s="23" t="s">
        <v>26</v>
      </c>
    </row>
    <row r="1190" spans="2:15" s="15" customFormat="1" ht="12.75">
      <c r="B1190" s="23">
        <v>1177</v>
      </c>
      <c r="C1190" s="23" t="s">
        <v>1745</v>
      </c>
      <c r="D1190" s="23" t="s">
        <v>1691</v>
      </c>
      <c r="E1190" s="23" t="s">
        <v>1470</v>
      </c>
      <c r="F1190" s="25" t="s">
        <v>195</v>
      </c>
      <c r="G1190" s="26">
        <v>1</v>
      </c>
      <c r="H1190" s="23" t="s">
        <v>24</v>
      </c>
      <c r="I1190" s="31">
        <v>3</v>
      </c>
      <c r="J1190" s="31">
        <v>3.1</v>
      </c>
      <c r="K1190" s="23">
        <v>1</v>
      </c>
      <c r="L1190" s="26">
        <v>1.6</v>
      </c>
      <c r="M1190" s="29">
        <v>1.6000000000000001E-3</v>
      </c>
      <c r="N1190" s="23" t="s">
        <v>25</v>
      </c>
      <c r="O1190" s="23" t="s">
        <v>26</v>
      </c>
    </row>
    <row r="1191" spans="2:15" s="15" customFormat="1" ht="12.75">
      <c r="B1191" s="23">
        <v>1178</v>
      </c>
      <c r="C1191" s="23" t="s">
        <v>1746</v>
      </c>
      <c r="D1191" s="23" t="s">
        <v>1691</v>
      </c>
      <c r="E1191" s="23" t="s">
        <v>980</v>
      </c>
      <c r="F1191" s="25" t="s">
        <v>195</v>
      </c>
      <c r="G1191" s="26">
        <v>1</v>
      </c>
      <c r="H1191" s="23" t="s">
        <v>24</v>
      </c>
      <c r="I1191" s="31">
        <v>3</v>
      </c>
      <c r="J1191" s="31">
        <v>3.1</v>
      </c>
      <c r="K1191" s="23">
        <v>1</v>
      </c>
      <c r="L1191" s="26">
        <v>1.6</v>
      </c>
      <c r="M1191" s="29">
        <v>1.6000000000000001E-3</v>
      </c>
      <c r="N1191" s="23" t="s">
        <v>25</v>
      </c>
      <c r="O1191" s="23" t="s">
        <v>26</v>
      </c>
    </row>
    <row r="1192" spans="2:15" s="15" customFormat="1" ht="12.75">
      <c r="B1192" s="23">
        <v>1179</v>
      </c>
      <c r="C1192" s="23" t="s">
        <v>1747</v>
      </c>
      <c r="D1192" s="23" t="s">
        <v>1691</v>
      </c>
      <c r="E1192" s="23" t="s">
        <v>1701</v>
      </c>
      <c r="F1192" s="25" t="s">
        <v>195</v>
      </c>
      <c r="G1192" s="26">
        <v>1</v>
      </c>
      <c r="H1192" s="23" t="s">
        <v>24</v>
      </c>
      <c r="I1192" s="31">
        <v>3</v>
      </c>
      <c r="J1192" s="31">
        <v>3.1</v>
      </c>
      <c r="K1192" s="23">
        <v>1</v>
      </c>
      <c r="L1192" s="26">
        <v>1.6</v>
      </c>
      <c r="M1192" s="29">
        <v>1.6000000000000001E-3</v>
      </c>
      <c r="N1192" s="23" t="s">
        <v>25</v>
      </c>
      <c r="O1192" s="23" t="s">
        <v>26</v>
      </c>
    </row>
    <row r="1193" spans="2:15" s="15" customFormat="1" ht="12.75">
      <c r="B1193" s="23">
        <v>1180</v>
      </c>
      <c r="C1193" s="23" t="s">
        <v>1748</v>
      </c>
      <c r="D1193" s="23" t="s">
        <v>1691</v>
      </c>
      <c r="E1193" s="23" t="s">
        <v>31</v>
      </c>
      <c r="F1193" s="25" t="s">
        <v>195</v>
      </c>
      <c r="G1193" s="26">
        <v>1</v>
      </c>
      <c r="H1193" s="23" t="s">
        <v>24</v>
      </c>
      <c r="I1193" s="31">
        <v>3</v>
      </c>
      <c r="J1193" s="31">
        <v>3.1</v>
      </c>
      <c r="K1193" s="23">
        <v>1</v>
      </c>
      <c r="L1193" s="26">
        <v>1.6</v>
      </c>
      <c r="M1193" s="29">
        <v>1.6000000000000001E-3</v>
      </c>
      <c r="N1193" s="23" t="s">
        <v>25</v>
      </c>
      <c r="O1193" s="23" t="s">
        <v>26</v>
      </c>
    </row>
    <row r="1194" spans="2:15" s="15" customFormat="1" ht="12.75">
      <c r="B1194" s="23">
        <v>1181</v>
      </c>
      <c r="C1194" s="23" t="s">
        <v>1749</v>
      </c>
      <c r="D1194" s="23" t="s">
        <v>1691</v>
      </c>
      <c r="E1194" s="23" t="s">
        <v>1701</v>
      </c>
      <c r="F1194" s="25" t="s">
        <v>195</v>
      </c>
      <c r="G1194" s="26">
        <v>362.5</v>
      </c>
      <c r="H1194" s="23" t="s">
        <v>24</v>
      </c>
      <c r="I1194" s="31">
        <v>3</v>
      </c>
      <c r="J1194" s="31">
        <v>3.1</v>
      </c>
      <c r="K1194" s="23">
        <v>1</v>
      </c>
      <c r="L1194" s="26">
        <v>1.6</v>
      </c>
      <c r="M1194" s="29">
        <v>1.6000000000000001E-3</v>
      </c>
      <c r="N1194" s="23" t="s">
        <v>25</v>
      </c>
      <c r="O1194" s="23" t="s">
        <v>26</v>
      </c>
    </row>
    <row r="1195" spans="2:15" s="15" customFormat="1" ht="12.75">
      <c r="B1195" s="23">
        <v>1182</v>
      </c>
      <c r="C1195" s="23" t="s">
        <v>1750</v>
      </c>
      <c r="D1195" s="23" t="s">
        <v>1691</v>
      </c>
      <c r="E1195" s="23" t="s">
        <v>308</v>
      </c>
      <c r="F1195" s="25" t="s">
        <v>195</v>
      </c>
      <c r="G1195" s="26">
        <v>1</v>
      </c>
      <c r="H1195" s="23" t="s">
        <v>24</v>
      </c>
      <c r="I1195" s="31">
        <v>3</v>
      </c>
      <c r="J1195" s="31">
        <v>3.1</v>
      </c>
      <c r="K1195" s="23">
        <v>1</v>
      </c>
      <c r="L1195" s="26">
        <v>1.6</v>
      </c>
      <c r="M1195" s="29">
        <v>1.6000000000000001E-3</v>
      </c>
      <c r="N1195" s="23" t="s">
        <v>25</v>
      </c>
      <c r="O1195" s="23" t="s">
        <v>26</v>
      </c>
    </row>
    <row r="1196" spans="2:15" s="15" customFormat="1" ht="12.75">
      <c r="B1196" s="23">
        <v>1183</v>
      </c>
      <c r="C1196" s="23" t="s">
        <v>1751</v>
      </c>
      <c r="D1196" s="23" t="s">
        <v>1691</v>
      </c>
      <c r="E1196" s="23" t="s">
        <v>308</v>
      </c>
      <c r="F1196" s="25" t="s">
        <v>195</v>
      </c>
      <c r="G1196" s="26">
        <v>1</v>
      </c>
      <c r="H1196" s="23" t="s">
        <v>24</v>
      </c>
      <c r="I1196" s="31">
        <v>3</v>
      </c>
      <c r="J1196" s="31">
        <v>3.1</v>
      </c>
      <c r="K1196" s="23">
        <v>1</v>
      </c>
      <c r="L1196" s="26">
        <v>1.6</v>
      </c>
      <c r="M1196" s="29">
        <v>1.6000000000000001E-3</v>
      </c>
      <c r="N1196" s="23" t="s">
        <v>25</v>
      </c>
      <c r="O1196" s="23" t="s">
        <v>26</v>
      </c>
    </row>
    <row r="1197" spans="2:15" s="15" customFormat="1" ht="12.75">
      <c r="B1197" s="23">
        <v>1184</v>
      </c>
      <c r="C1197" s="24" t="s">
        <v>1752</v>
      </c>
      <c r="D1197" s="23" t="s">
        <v>1691</v>
      </c>
      <c r="E1197" s="23" t="s">
        <v>31</v>
      </c>
      <c r="F1197" s="25" t="s">
        <v>195</v>
      </c>
      <c r="G1197" s="26">
        <v>1</v>
      </c>
      <c r="H1197" s="23" t="s">
        <v>24</v>
      </c>
      <c r="I1197" s="31">
        <v>3</v>
      </c>
      <c r="J1197" s="31">
        <v>3.1</v>
      </c>
      <c r="K1197" s="23">
        <v>1</v>
      </c>
      <c r="L1197" s="26">
        <v>1.6</v>
      </c>
      <c r="M1197" s="29">
        <v>1.6000000000000001E-3</v>
      </c>
      <c r="N1197" s="23" t="s">
        <v>25</v>
      </c>
      <c r="O1197" s="23" t="s">
        <v>26</v>
      </c>
    </row>
    <row r="1198" spans="2:15" s="15" customFormat="1" ht="12.75">
      <c r="B1198" s="23">
        <v>1185</v>
      </c>
      <c r="C1198" s="23" t="s">
        <v>1753</v>
      </c>
      <c r="D1198" s="23" t="s">
        <v>1691</v>
      </c>
      <c r="E1198" s="23" t="s">
        <v>31</v>
      </c>
      <c r="F1198" s="25" t="s">
        <v>195</v>
      </c>
      <c r="G1198" s="26">
        <v>1</v>
      </c>
      <c r="H1198" s="23" t="s">
        <v>24</v>
      </c>
      <c r="I1198" s="31">
        <v>3</v>
      </c>
      <c r="J1198" s="31">
        <v>3.1</v>
      </c>
      <c r="K1198" s="23">
        <v>1</v>
      </c>
      <c r="L1198" s="26">
        <v>1.6</v>
      </c>
      <c r="M1198" s="29">
        <v>1.6000000000000001E-3</v>
      </c>
      <c r="N1198" s="23" t="s">
        <v>25</v>
      </c>
      <c r="O1198" s="23" t="s">
        <v>26</v>
      </c>
    </row>
    <row r="1199" spans="2:15" s="15" customFormat="1" ht="12.75">
      <c r="B1199" s="23">
        <v>1186</v>
      </c>
      <c r="C1199" s="23" t="s">
        <v>1754</v>
      </c>
      <c r="D1199" s="23" t="s">
        <v>1691</v>
      </c>
      <c r="E1199" s="23" t="s">
        <v>1701</v>
      </c>
      <c r="F1199" s="25" t="s">
        <v>195</v>
      </c>
      <c r="G1199" s="26">
        <v>362.5</v>
      </c>
      <c r="H1199" s="23" t="s">
        <v>24</v>
      </c>
      <c r="I1199" s="31">
        <v>3</v>
      </c>
      <c r="J1199" s="31">
        <v>3.1</v>
      </c>
      <c r="K1199" s="23">
        <v>1</v>
      </c>
      <c r="L1199" s="26">
        <v>1.6</v>
      </c>
      <c r="M1199" s="29">
        <v>1.6000000000000001E-3</v>
      </c>
      <c r="N1199" s="23" t="s">
        <v>25</v>
      </c>
      <c r="O1199" s="23" t="s">
        <v>26</v>
      </c>
    </row>
    <row r="1200" spans="2:15" s="15" customFormat="1" ht="12.75">
      <c r="B1200" s="23">
        <v>1187</v>
      </c>
      <c r="C1200" s="23" t="s">
        <v>1755</v>
      </c>
      <c r="D1200" s="23" t="s">
        <v>1691</v>
      </c>
      <c r="E1200" s="23" t="s">
        <v>31</v>
      </c>
      <c r="F1200" s="25" t="s">
        <v>195</v>
      </c>
      <c r="G1200" s="26">
        <v>1</v>
      </c>
      <c r="H1200" s="23" t="s">
        <v>24</v>
      </c>
      <c r="I1200" s="31">
        <v>3</v>
      </c>
      <c r="J1200" s="31">
        <v>3.1</v>
      </c>
      <c r="K1200" s="23">
        <v>1</v>
      </c>
      <c r="L1200" s="26">
        <v>1.6</v>
      </c>
      <c r="M1200" s="29">
        <v>1.6000000000000001E-3</v>
      </c>
      <c r="N1200" s="23" t="s">
        <v>25</v>
      </c>
      <c r="O1200" s="23" t="s">
        <v>26</v>
      </c>
    </row>
    <row r="1201" spans="2:15" s="15" customFormat="1" ht="12.75">
      <c r="B1201" s="23">
        <v>1188</v>
      </c>
      <c r="C1201" s="23" t="s">
        <v>1756</v>
      </c>
      <c r="D1201" s="23" t="s">
        <v>1691</v>
      </c>
      <c r="E1201" s="23" t="s">
        <v>308</v>
      </c>
      <c r="F1201" s="25" t="s">
        <v>195</v>
      </c>
      <c r="G1201" s="26">
        <v>1</v>
      </c>
      <c r="H1201" s="23" t="s">
        <v>24</v>
      </c>
      <c r="I1201" s="31">
        <v>3</v>
      </c>
      <c r="J1201" s="31">
        <v>3.1</v>
      </c>
      <c r="K1201" s="23">
        <v>1</v>
      </c>
      <c r="L1201" s="26">
        <v>1.6</v>
      </c>
      <c r="M1201" s="29">
        <v>1.6000000000000001E-3</v>
      </c>
      <c r="N1201" s="23" t="s">
        <v>25</v>
      </c>
      <c r="O1201" s="23" t="s">
        <v>26</v>
      </c>
    </row>
    <row r="1202" spans="2:15" s="15" customFormat="1" ht="12.75">
      <c r="B1202" s="23">
        <v>1189</v>
      </c>
      <c r="C1202" s="23" t="s">
        <v>1757</v>
      </c>
      <c r="D1202" s="23" t="s">
        <v>1691</v>
      </c>
      <c r="E1202" s="23" t="s">
        <v>1705</v>
      </c>
      <c r="F1202" s="25" t="s">
        <v>195</v>
      </c>
      <c r="G1202" s="26">
        <v>1</v>
      </c>
      <c r="H1202" s="23" t="s">
        <v>24</v>
      </c>
      <c r="I1202" s="31">
        <v>3</v>
      </c>
      <c r="J1202" s="31">
        <v>3.1</v>
      </c>
      <c r="K1202" s="23">
        <v>1</v>
      </c>
      <c r="L1202" s="26">
        <v>1.6</v>
      </c>
      <c r="M1202" s="29">
        <v>1.6000000000000001E-3</v>
      </c>
      <c r="N1202" s="23" t="s">
        <v>25</v>
      </c>
      <c r="O1202" s="23" t="s">
        <v>26</v>
      </c>
    </row>
    <row r="1203" spans="2:15" s="15" customFormat="1" ht="12.75">
      <c r="B1203" s="23">
        <v>1190</v>
      </c>
      <c r="C1203" s="23" t="s">
        <v>1758</v>
      </c>
      <c r="D1203" s="23" t="s">
        <v>1691</v>
      </c>
      <c r="E1203" s="23" t="s">
        <v>1705</v>
      </c>
      <c r="F1203" s="25" t="s">
        <v>195</v>
      </c>
      <c r="G1203" s="26">
        <v>1</v>
      </c>
      <c r="H1203" s="23" t="s">
        <v>24</v>
      </c>
      <c r="I1203" s="31">
        <v>3</v>
      </c>
      <c r="J1203" s="31">
        <v>3.1</v>
      </c>
      <c r="K1203" s="23">
        <v>1</v>
      </c>
      <c r="L1203" s="26">
        <v>1.6</v>
      </c>
      <c r="M1203" s="29">
        <v>1.6000000000000001E-3</v>
      </c>
      <c r="N1203" s="23" t="s">
        <v>25</v>
      </c>
      <c r="O1203" s="23" t="s">
        <v>26</v>
      </c>
    </row>
    <row r="1204" spans="2:15" s="15" customFormat="1" ht="12.75">
      <c r="B1204" s="23">
        <v>1191</v>
      </c>
      <c r="C1204" s="23" t="s">
        <v>1759</v>
      </c>
      <c r="D1204" s="23" t="s">
        <v>1691</v>
      </c>
      <c r="E1204" s="23" t="s">
        <v>1760</v>
      </c>
      <c r="F1204" s="25" t="s">
        <v>195</v>
      </c>
      <c r="G1204" s="26">
        <v>1</v>
      </c>
      <c r="H1204" s="23" t="s">
        <v>24</v>
      </c>
      <c r="I1204" s="31">
        <v>3</v>
      </c>
      <c r="J1204" s="31">
        <v>3.1</v>
      </c>
      <c r="K1204" s="23">
        <v>1</v>
      </c>
      <c r="L1204" s="26">
        <v>1.6</v>
      </c>
      <c r="M1204" s="29">
        <v>1.6000000000000001E-3</v>
      </c>
      <c r="N1204" s="23" t="s">
        <v>25</v>
      </c>
      <c r="O1204" s="23" t="s">
        <v>26</v>
      </c>
    </row>
    <row r="1205" spans="2:15" s="15" customFormat="1" ht="12.75">
      <c r="B1205" s="23">
        <v>1192</v>
      </c>
      <c r="C1205" s="23" t="s">
        <v>1761</v>
      </c>
      <c r="D1205" s="23" t="s">
        <v>1691</v>
      </c>
      <c r="E1205" s="23" t="s">
        <v>1762</v>
      </c>
      <c r="F1205" s="25" t="s">
        <v>195</v>
      </c>
      <c r="G1205" s="26">
        <v>1</v>
      </c>
      <c r="H1205" s="23" t="s">
        <v>24</v>
      </c>
      <c r="I1205" s="31">
        <v>3</v>
      </c>
      <c r="J1205" s="31">
        <v>3.1</v>
      </c>
      <c r="K1205" s="23">
        <v>1</v>
      </c>
      <c r="L1205" s="26">
        <v>1.6</v>
      </c>
      <c r="M1205" s="29">
        <v>1.6000000000000001E-3</v>
      </c>
      <c r="N1205" s="23" t="s">
        <v>25</v>
      </c>
      <c r="O1205" s="23" t="s">
        <v>26</v>
      </c>
    </row>
    <row r="1206" spans="2:15" s="15" customFormat="1" ht="12.75">
      <c r="B1206" s="23">
        <v>1193</v>
      </c>
      <c r="C1206" s="24" t="s">
        <v>1763</v>
      </c>
      <c r="D1206" s="23" t="s">
        <v>1691</v>
      </c>
      <c r="E1206" s="23" t="s">
        <v>1100</v>
      </c>
      <c r="F1206" s="25" t="s">
        <v>195</v>
      </c>
      <c r="G1206" s="26">
        <v>1</v>
      </c>
      <c r="H1206" s="23" t="s">
        <v>24</v>
      </c>
      <c r="I1206" s="31">
        <v>3</v>
      </c>
      <c r="J1206" s="31">
        <v>3.1</v>
      </c>
      <c r="K1206" s="23">
        <v>1</v>
      </c>
      <c r="L1206" s="26">
        <v>1.6</v>
      </c>
      <c r="M1206" s="29">
        <v>1.6000000000000001E-3</v>
      </c>
      <c r="N1206" s="23" t="s">
        <v>25</v>
      </c>
      <c r="O1206" s="23" t="s">
        <v>26</v>
      </c>
    </row>
    <row r="1207" spans="2:15" s="15" customFormat="1" ht="12.75">
      <c r="B1207" s="23">
        <v>1194</v>
      </c>
      <c r="C1207" s="23" t="s">
        <v>1764</v>
      </c>
      <c r="D1207" s="23" t="s">
        <v>1691</v>
      </c>
      <c r="E1207" s="23" t="s">
        <v>1723</v>
      </c>
      <c r="F1207" s="25" t="s">
        <v>195</v>
      </c>
      <c r="G1207" s="26">
        <v>362.5</v>
      </c>
      <c r="H1207" s="23" t="s">
        <v>24</v>
      </c>
      <c r="I1207" s="31">
        <v>3</v>
      </c>
      <c r="J1207" s="31">
        <v>3.1</v>
      </c>
      <c r="K1207" s="23">
        <v>1</v>
      </c>
      <c r="L1207" s="26">
        <v>1.6</v>
      </c>
      <c r="M1207" s="29">
        <v>1.6000000000000001E-3</v>
      </c>
      <c r="N1207" s="23" t="s">
        <v>25</v>
      </c>
      <c r="O1207" s="23" t="s">
        <v>26</v>
      </c>
    </row>
    <row r="1208" spans="2:15" s="15" customFormat="1" ht="12.75">
      <c r="B1208" s="23">
        <v>1195</v>
      </c>
      <c r="C1208" s="23" t="s">
        <v>1765</v>
      </c>
      <c r="D1208" s="23" t="s">
        <v>1691</v>
      </c>
      <c r="E1208" s="23" t="s">
        <v>1723</v>
      </c>
      <c r="F1208" s="25" t="s">
        <v>195</v>
      </c>
      <c r="G1208" s="26">
        <v>37.08</v>
      </c>
      <c r="H1208" s="23" t="s">
        <v>24</v>
      </c>
      <c r="I1208" s="31">
        <v>3</v>
      </c>
      <c r="J1208" s="31">
        <v>3.1</v>
      </c>
      <c r="K1208" s="23">
        <v>1</v>
      </c>
      <c r="L1208" s="26">
        <v>1.6</v>
      </c>
      <c r="M1208" s="29">
        <v>1.6000000000000001E-3</v>
      </c>
      <c r="N1208" s="23" t="s">
        <v>25</v>
      </c>
      <c r="O1208" s="23" t="s">
        <v>26</v>
      </c>
    </row>
    <row r="1209" spans="2:15" s="15" customFormat="1" ht="12.75">
      <c r="B1209" s="23">
        <v>1196</v>
      </c>
      <c r="C1209" s="23" t="s">
        <v>1766</v>
      </c>
      <c r="D1209" s="23" t="s">
        <v>1691</v>
      </c>
      <c r="E1209" s="23" t="s">
        <v>1470</v>
      </c>
      <c r="F1209" s="25" t="s">
        <v>195</v>
      </c>
      <c r="G1209" s="26">
        <v>1</v>
      </c>
      <c r="H1209" s="23" t="s">
        <v>24</v>
      </c>
      <c r="I1209" s="31">
        <v>3</v>
      </c>
      <c r="J1209" s="31">
        <v>3.1</v>
      </c>
      <c r="K1209" s="23">
        <v>1</v>
      </c>
      <c r="L1209" s="26">
        <v>1.6</v>
      </c>
      <c r="M1209" s="29">
        <v>1.6000000000000001E-3</v>
      </c>
      <c r="N1209" s="23" t="s">
        <v>25</v>
      </c>
      <c r="O1209" s="23" t="s">
        <v>26</v>
      </c>
    </row>
    <row r="1210" spans="2:15" s="15" customFormat="1" ht="12.75">
      <c r="B1210" s="23">
        <v>1197</v>
      </c>
      <c r="C1210" s="23" t="s">
        <v>1767</v>
      </c>
      <c r="D1210" s="23" t="s">
        <v>1691</v>
      </c>
      <c r="E1210" s="23" t="s">
        <v>31</v>
      </c>
      <c r="F1210" s="25" t="s">
        <v>195</v>
      </c>
      <c r="G1210" s="26">
        <v>37.08</v>
      </c>
      <c r="H1210" s="23" t="s">
        <v>24</v>
      </c>
      <c r="I1210" s="31">
        <v>3</v>
      </c>
      <c r="J1210" s="31">
        <v>3.1</v>
      </c>
      <c r="K1210" s="23">
        <v>1</v>
      </c>
      <c r="L1210" s="26">
        <v>1.6</v>
      </c>
      <c r="M1210" s="29">
        <v>1.6000000000000001E-3</v>
      </c>
      <c r="N1210" s="23" t="s">
        <v>25</v>
      </c>
      <c r="O1210" s="23" t="s">
        <v>26</v>
      </c>
    </row>
    <row r="1211" spans="2:15" s="15" customFormat="1" ht="12.75">
      <c r="B1211" s="23">
        <v>1198</v>
      </c>
      <c r="C1211" s="23" t="s">
        <v>1768</v>
      </c>
      <c r="D1211" s="23" t="s">
        <v>1691</v>
      </c>
      <c r="E1211" s="23" t="s">
        <v>1470</v>
      </c>
      <c r="F1211" s="25" t="s">
        <v>195</v>
      </c>
      <c r="G1211" s="26">
        <v>1</v>
      </c>
      <c r="H1211" s="23" t="s">
        <v>24</v>
      </c>
      <c r="I1211" s="31">
        <v>3</v>
      </c>
      <c r="J1211" s="31">
        <v>3.1</v>
      </c>
      <c r="K1211" s="23">
        <v>1</v>
      </c>
      <c r="L1211" s="26">
        <v>1.6</v>
      </c>
      <c r="M1211" s="29">
        <v>1.6000000000000001E-3</v>
      </c>
      <c r="N1211" s="23" t="s">
        <v>25</v>
      </c>
      <c r="O1211" s="23" t="s">
        <v>26</v>
      </c>
    </row>
    <row r="1212" spans="2:15" s="15" customFormat="1" ht="12.75">
      <c r="B1212" s="23">
        <v>1199</v>
      </c>
      <c r="C1212" s="23" t="s">
        <v>1769</v>
      </c>
      <c r="D1212" s="23" t="s">
        <v>1691</v>
      </c>
      <c r="E1212" s="23" t="s">
        <v>1470</v>
      </c>
      <c r="F1212" s="25" t="s">
        <v>195</v>
      </c>
      <c r="G1212" s="26">
        <v>1</v>
      </c>
      <c r="H1212" s="23" t="s">
        <v>24</v>
      </c>
      <c r="I1212" s="31">
        <v>3</v>
      </c>
      <c r="J1212" s="31">
        <v>3.1</v>
      </c>
      <c r="K1212" s="23">
        <v>1</v>
      </c>
      <c r="L1212" s="26">
        <v>1.6</v>
      </c>
      <c r="M1212" s="29">
        <v>1.6000000000000001E-3</v>
      </c>
      <c r="N1212" s="23" t="s">
        <v>25</v>
      </c>
      <c r="O1212" s="23" t="s">
        <v>26</v>
      </c>
    </row>
    <row r="1213" spans="2:15" s="15" customFormat="1" ht="12.75">
      <c r="B1213" s="23">
        <v>1200</v>
      </c>
      <c r="C1213" s="23" t="s">
        <v>1770</v>
      </c>
      <c r="D1213" s="23" t="s">
        <v>1691</v>
      </c>
      <c r="E1213" s="23" t="s">
        <v>1470</v>
      </c>
      <c r="F1213" s="25" t="s">
        <v>195</v>
      </c>
      <c r="G1213" s="26">
        <v>1</v>
      </c>
      <c r="H1213" s="23" t="s">
        <v>24</v>
      </c>
      <c r="I1213" s="31">
        <v>3</v>
      </c>
      <c r="J1213" s="31">
        <v>3.1</v>
      </c>
      <c r="K1213" s="23">
        <v>1</v>
      </c>
      <c r="L1213" s="26">
        <v>1.6</v>
      </c>
      <c r="M1213" s="29">
        <v>1.6000000000000001E-3</v>
      </c>
      <c r="N1213" s="23" t="s">
        <v>25</v>
      </c>
      <c r="O1213" s="23" t="s">
        <v>26</v>
      </c>
    </row>
    <row r="1214" spans="2:15" s="15" customFormat="1" ht="12.75">
      <c r="B1214" s="23">
        <v>1201</v>
      </c>
      <c r="C1214" s="23" t="s">
        <v>1771</v>
      </c>
      <c r="D1214" s="23" t="s">
        <v>1691</v>
      </c>
      <c r="E1214" s="23" t="s">
        <v>1470</v>
      </c>
      <c r="F1214" s="25" t="s">
        <v>195</v>
      </c>
      <c r="G1214" s="26">
        <v>1</v>
      </c>
      <c r="H1214" s="23" t="s">
        <v>24</v>
      </c>
      <c r="I1214" s="31">
        <v>3</v>
      </c>
      <c r="J1214" s="31">
        <v>3.1</v>
      </c>
      <c r="K1214" s="23">
        <v>1</v>
      </c>
      <c r="L1214" s="26">
        <v>1.6</v>
      </c>
      <c r="M1214" s="29">
        <v>1.6000000000000001E-3</v>
      </c>
      <c r="N1214" s="23" t="s">
        <v>25</v>
      </c>
      <c r="O1214" s="23" t="s">
        <v>26</v>
      </c>
    </row>
    <row r="1215" spans="2:15" s="15" customFormat="1" ht="12.75">
      <c r="B1215" s="23">
        <v>1202</v>
      </c>
      <c r="C1215" s="23" t="s">
        <v>1772</v>
      </c>
      <c r="D1215" s="23" t="s">
        <v>1691</v>
      </c>
      <c r="E1215" s="23" t="s">
        <v>1470</v>
      </c>
      <c r="F1215" s="25" t="s">
        <v>195</v>
      </c>
      <c r="G1215" s="26">
        <v>1</v>
      </c>
      <c r="H1215" s="23" t="s">
        <v>24</v>
      </c>
      <c r="I1215" s="31">
        <v>3</v>
      </c>
      <c r="J1215" s="31">
        <v>3.1</v>
      </c>
      <c r="K1215" s="23">
        <v>1</v>
      </c>
      <c r="L1215" s="26">
        <v>1.6</v>
      </c>
      <c r="M1215" s="29">
        <v>1.6000000000000001E-3</v>
      </c>
      <c r="N1215" s="23" t="s">
        <v>25</v>
      </c>
      <c r="O1215" s="23" t="s">
        <v>26</v>
      </c>
    </row>
    <row r="1216" spans="2:15" s="15" customFormat="1" ht="12.75">
      <c r="B1216" s="23">
        <v>1203</v>
      </c>
      <c r="C1216" s="23" t="s">
        <v>1773</v>
      </c>
      <c r="D1216" s="23" t="s">
        <v>1691</v>
      </c>
      <c r="E1216" s="23" t="s">
        <v>1470</v>
      </c>
      <c r="F1216" s="25" t="s">
        <v>195</v>
      </c>
      <c r="G1216" s="26">
        <v>1</v>
      </c>
      <c r="H1216" s="23" t="s">
        <v>24</v>
      </c>
      <c r="I1216" s="31">
        <v>3</v>
      </c>
      <c r="J1216" s="31">
        <v>3.1</v>
      </c>
      <c r="K1216" s="23">
        <v>1</v>
      </c>
      <c r="L1216" s="26">
        <v>1.6</v>
      </c>
      <c r="M1216" s="29">
        <v>1.6000000000000001E-3</v>
      </c>
      <c r="N1216" s="23" t="s">
        <v>25</v>
      </c>
      <c r="O1216" s="23" t="s">
        <v>26</v>
      </c>
    </row>
    <row r="1217" spans="2:15" s="15" customFormat="1" ht="12.75">
      <c r="B1217" s="23">
        <v>1204</v>
      </c>
      <c r="C1217" s="23" t="s">
        <v>1774</v>
      </c>
      <c r="D1217" s="23" t="s">
        <v>1691</v>
      </c>
      <c r="E1217" s="23" t="s">
        <v>1470</v>
      </c>
      <c r="F1217" s="25" t="s">
        <v>195</v>
      </c>
      <c r="G1217" s="26">
        <v>1</v>
      </c>
      <c r="H1217" s="23" t="s">
        <v>24</v>
      </c>
      <c r="I1217" s="31">
        <v>3</v>
      </c>
      <c r="J1217" s="31">
        <v>3.1</v>
      </c>
      <c r="K1217" s="23">
        <v>1</v>
      </c>
      <c r="L1217" s="26">
        <v>1.6</v>
      </c>
      <c r="M1217" s="29">
        <v>1.6000000000000001E-3</v>
      </c>
      <c r="N1217" s="23" t="s">
        <v>25</v>
      </c>
      <c r="O1217" s="23" t="s">
        <v>26</v>
      </c>
    </row>
    <row r="1218" spans="2:15" s="15" customFormat="1" ht="12.75">
      <c r="B1218" s="23">
        <v>1205</v>
      </c>
      <c r="C1218" s="23" t="s">
        <v>1775</v>
      </c>
      <c r="D1218" s="23" t="s">
        <v>1691</v>
      </c>
      <c r="E1218" s="23" t="s">
        <v>1470</v>
      </c>
      <c r="F1218" s="25" t="s">
        <v>195</v>
      </c>
      <c r="G1218" s="26">
        <v>1</v>
      </c>
      <c r="H1218" s="23" t="s">
        <v>24</v>
      </c>
      <c r="I1218" s="31">
        <v>3</v>
      </c>
      <c r="J1218" s="31">
        <v>3.1</v>
      </c>
      <c r="K1218" s="23">
        <v>1</v>
      </c>
      <c r="L1218" s="26">
        <v>1.6</v>
      </c>
      <c r="M1218" s="29">
        <v>1.6000000000000001E-3</v>
      </c>
      <c r="N1218" s="23" t="s">
        <v>25</v>
      </c>
      <c r="O1218" s="23" t="s">
        <v>26</v>
      </c>
    </row>
    <row r="1219" spans="2:15" s="15" customFormat="1" ht="12.75">
      <c r="B1219" s="23">
        <v>1206</v>
      </c>
      <c r="C1219" s="23" t="s">
        <v>1776</v>
      </c>
      <c r="D1219" s="23" t="s">
        <v>1691</v>
      </c>
      <c r="E1219" s="23" t="s">
        <v>31</v>
      </c>
      <c r="F1219" s="25" t="s">
        <v>195</v>
      </c>
      <c r="G1219" s="26">
        <v>1</v>
      </c>
      <c r="H1219" s="23" t="s">
        <v>24</v>
      </c>
      <c r="I1219" s="31">
        <v>3</v>
      </c>
      <c r="J1219" s="31">
        <v>3.1</v>
      </c>
      <c r="K1219" s="23">
        <v>1</v>
      </c>
      <c r="L1219" s="26">
        <v>1.6</v>
      </c>
      <c r="M1219" s="29">
        <v>1.6000000000000001E-3</v>
      </c>
      <c r="N1219" s="23" t="s">
        <v>25</v>
      </c>
      <c r="O1219" s="23" t="s">
        <v>26</v>
      </c>
    </row>
    <row r="1220" spans="2:15" s="15" customFormat="1" ht="12.75">
      <c r="B1220" s="23">
        <v>1207</v>
      </c>
      <c r="C1220" s="23" t="s">
        <v>1777</v>
      </c>
      <c r="D1220" s="23" t="s">
        <v>1691</v>
      </c>
      <c r="E1220" s="23" t="s">
        <v>1470</v>
      </c>
      <c r="F1220" s="25" t="s">
        <v>195</v>
      </c>
      <c r="G1220" s="26">
        <v>1</v>
      </c>
      <c r="H1220" s="23" t="s">
        <v>24</v>
      </c>
      <c r="I1220" s="31">
        <v>3</v>
      </c>
      <c r="J1220" s="31">
        <v>3.1</v>
      </c>
      <c r="K1220" s="23">
        <v>1</v>
      </c>
      <c r="L1220" s="26">
        <v>1.6</v>
      </c>
      <c r="M1220" s="29">
        <v>1.6000000000000001E-3</v>
      </c>
      <c r="N1220" s="23" t="s">
        <v>25</v>
      </c>
      <c r="O1220" s="23" t="s">
        <v>26</v>
      </c>
    </row>
    <row r="1221" spans="2:15" s="15" customFormat="1" ht="12.75">
      <c r="B1221" s="23">
        <v>1208</v>
      </c>
      <c r="C1221" s="23" t="s">
        <v>1778</v>
      </c>
      <c r="D1221" s="23" t="s">
        <v>1691</v>
      </c>
      <c r="E1221" s="23" t="s">
        <v>1470</v>
      </c>
      <c r="F1221" s="25" t="s">
        <v>195</v>
      </c>
      <c r="G1221" s="26">
        <v>1</v>
      </c>
      <c r="H1221" s="23" t="s">
        <v>24</v>
      </c>
      <c r="I1221" s="31">
        <v>3</v>
      </c>
      <c r="J1221" s="31">
        <v>3.1</v>
      </c>
      <c r="K1221" s="23">
        <v>1</v>
      </c>
      <c r="L1221" s="26">
        <v>1.6</v>
      </c>
      <c r="M1221" s="29">
        <v>1.6000000000000001E-3</v>
      </c>
      <c r="N1221" s="23" t="s">
        <v>25</v>
      </c>
      <c r="O1221" s="23" t="s">
        <v>26</v>
      </c>
    </row>
    <row r="1222" spans="2:15" s="15" customFormat="1" ht="12.75">
      <c r="B1222" s="23">
        <v>1209</v>
      </c>
      <c r="C1222" s="23" t="s">
        <v>1779</v>
      </c>
      <c r="D1222" s="23" t="s">
        <v>1691</v>
      </c>
      <c r="E1222" s="23" t="s">
        <v>31</v>
      </c>
      <c r="F1222" s="25" t="s">
        <v>195</v>
      </c>
      <c r="G1222" s="26">
        <v>1</v>
      </c>
      <c r="H1222" s="23" t="s">
        <v>24</v>
      </c>
      <c r="I1222" s="31">
        <v>3</v>
      </c>
      <c r="J1222" s="31">
        <v>3.1</v>
      </c>
      <c r="K1222" s="23">
        <v>1</v>
      </c>
      <c r="L1222" s="26">
        <v>1.6</v>
      </c>
      <c r="M1222" s="29">
        <v>1.6000000000000001E-3</v>
      </c>
      <c r="N1222" s="23" t="s">
        <v>25</v>
      </c>
      <c r="O1222" s="23" t="s">
        <v>26</v>
      </c>
    </row>
    <row r="1223" spans="2:15" s="15" customFormat="1" ht="12.75">
      <c r="B1223" s="23">
        <v>1210</v>
      </c>
      <c r="C1223" s="23" t="s">
        <v>1780</v>
      </c>
      <c r="D1223" s="23" t="s">
        <v>1691</v>
      </c>
      <c r="E1223" s="23" t="s">
        <v>1470</v>
      </c>
      <c r="F1223" s="25" t="s">
        <v>195</v>
      </c>
      <c r="G1223" s="26">
        <v>1</v>
      </c>
      <c r="H1223" s="23" t="s">
        <v>24</v>
      </c>
      <c r="I1223" s="31">
        <v>3</v>
      </c>
      <c r="J1223" s="31">
        <v>3.1</v>
      </c>
      <c r="K1223" s="23">
        <v>1</v>
      </c>
      <c r="L1223" s="26">
        <v>1.6</v>
      </c>
      <c r="M1223" s="29">
        <v>1.6000000000000001E-3</v>
      </c>
      <c r="N1223" s="23" t="s">
        <v>25</v>
      </c>
      <c r="O1223" s="23" t="s">
        <v>26</v>
      </c>
    </row>
    <row r="1224" spans="2:15" s="15" customFormat="1" ht="12.75">
      <c r="B1224" s="23">
        <v>1211</v>
      </c>
      <c r="C1224" s="23" t="s">
        <v>1781</v>
      </c>
      <c r="D1224" s="23" t="s">
        <v>1691</v>
      </c>
      <c r="E1224" s="23" t="s">
        <v>31</v>
      </c>
      <c r="F1224" s="25" t="s">
        <v>195</v>
      </c>
      <c r="G1224" s="26">
        <v>37.08</v>
      </c>
      <c r="H1224" s="23" t="s">
        <v>24</v>
      </c>
      <c r="I1224" s="31">
        <v>3</v>
      </c>
      <c r="J1224" s="31">
        <v>3.1</v>
      </c>
      <c r="K1224" s="23">
        <v>1</v>
      </c>
      <c r="L1224" s="26">
        <v>1.6</v>
      </c>
      <c r="M1224" s="29">
        <v>1.6000000000000001E-3</v>
      </c>
      <c r="N1224" s="23" t="s">
        <v>25</v>
      </c>
      <c r="O1224" s="23" t="s">
        <v>26</v>
      </c>
    </row>
    <row r="1225" spans="2:15" s="15" customFormat="1" ht="12.75">
      <c r="B1225" s="23">
        <v>1212</v>
      </c>
      <c r="C1225" s="23" t="s">
        <v>1782</v>
      </c>
      <c r="D1225" s="23" t="s">
        <v>1691</v>
      </c>
      <c r="E1225" s="23" t="s">
        <v>1470</v>
      </c>
      <c r="F1225" s="25" t="s">
        <v>195</v>
      </c>
      <c r="G1225" s="26">
        <v>1</v>
      </c>
      <c r="H1225" s="23" t="s">
        <v>24</v>
      </c>
      <c r="I1225" s="31">
        <v>3</v>
      </c>
      <c r="J1225" s="31">
        <v>3.1</v>
      </c>
      <c r="K1225" s="23">
        <v>1</v>
      </c>
      <c r="L1225" s="26">
        <v>1.6</v>
      </c>
      <c r="M1225" s="29">
        <v>1.6000000000000001E-3</v>
      </c>
      <c r="N1225" s="23" t="s">
        <v>25</v>
      </c>
      <c r="O1225" s="23" t="s">
        <v>26</v>
      </c>
    </row>
    <row r="1226" spans="2:15" s="15" customFormat="1" ht="12.75">
      <c r="B1226" s="23">
        <v>1213</v>
      </c>
      <c r="C1226" s="23" t="s">
        <v>1783</v>
      </c>
      <c r="D1226" s="23" t="s">
        <v>1691</v>
      </c>
      <c r="E1226" s="23" t="s">
        <v>31</v>
      </c>
      <c r="F1226" s="25" t="s">
        <v>195</v>
      </c>
      <c r="G1226" s="26">
        <v>1</v>
      </c>
      <c r="H1226" s="23" t="s">
        <v>24</v>
      </c>
      <c r="I1226" s="31">
        <v>3</v>
      </c>
      <c r="J1226" s="31">
        <v>3.1</v>
      </c>
      <c r="K1226" s="23">
        <v>1</v>
      </c>
      <c r="L1226" s="26">
        <v>1.6</v>
      </c>
      <c r="M1226" s="29">
        <v>1.6000000000000001E-3</v>
      </c>
      <c r="N1226" s="23" t="s">
        <v>25</v>
      </c>
      <c r="O1226" s="23" t="s">
        <v>26</v>
      </c>
    </row>
    <row r="1227" spans="2:15" s="15" customFormat="1" ht="12.75">
      <c r="B1227" s="23">
        <v>1214</v>
      </c>
      <c r="C1227" s="23" t="s">
        <v>1784</v>
      </c>
      <c r="D1227" s="23" t="s">
        <v>1691</v>
      </c>
      <c r="E1227" s="23" t="s">
        <v>1470</v>
      </c>
      <c r="F1227" s="25" t="s">
        <v>195</v>
      </c>
      <c r="G1227" s="26">
        <v>1</v>
      </c>
      <c r="H1227" s="23" t="s">
        <v>24</v>
      </c>
      <c r="I1227" s="31">
        <v>3</v>
      </c>
      <c r="J1227" s="31">
        <v>3.1</v>
      </c>
      <c r="K1227" s="23">
        <v>1</v>
      </c>
      <c r="L1227" s="26">
        <v>1.6</v>
      </c>
      <c r="M1227" s="29">
        <v>1.6000000000000001E-3</v>
      </c>
      <c r="N1227" s="23" t="s">
        <v>25</v>
      </c>
      <c r="O1227" s="23" t="s">
        <v>26</v>
      </c>
    </row>
    <row r="1228" spans="2:15" s="15" customFormat="1" ht="12.75">
      <c r="B1228" s="23">
        <v>1215</v>
      </c>
      <c r="C1228" s="23" t="s">
        <v>1785</v>
      </c>
      <c r="D1228" s="23" t="s">
        <v>1691</v>
      </c>
      <c r="E1228" s="23" t="s">
        <v>31</v>
      </c>
      <c r="F1228" s="25" t="s">
        <v>195</v>
      </c>
      <c r="G1228" s="26">
        <v>37.08</v>
      </c>
      <c r="H1228" s="23" t="s">
        <v>24</v>
      </c>
      <c r="I1228" s="31">
        <v>3</v>
      </c>
      <c r="J1228" s="31">
        <v>3.1</v>
      </c>
      <c r="K1228" s="23">
        <v>1</v>
      </c>
      <c r="L1228" s="26">
        <v>1.6</v>
      </c>
      <c r="M1228" s="29">
        <v>1.6000000000000001E-3</v>
      </c>
      <c r="N1228" s="23" t="s">
        <v>25</v>
      </c>
      <c r="O1228" s="23" t="s">
        <v>26</v>
      </c>
    </row>
    <row r="1229" spans="2:15" s="15" customFormat="1" ht="12.75">
      <c r="B1229" s="23">
        <v>1216</v>
      </c>
      <c r="C1229" s="23" t="s">
        <v>1786</v>
      </c>
      <c r="D1229" s="23" t="s">
        <v>1691</v>
      </c>
      <c r="E1229" s="23" t="s">
        <v>1470</v>
      </c>
      <c r="F1229" s="25" t="s">
        <v>195</v>
      </c>
      <c r="G1229" s="26">
        <v>1</v>
      </c>
      <c r="H1229" s="23" t="s">
        <v>24</v>
      </c>
      <c r="I1229" s="31">
        <v>3</v>
      </c>
      <c r="J1229" s="31">
        <v>3.1</v>
      </c>
      <c r="K1229" s="23">
        <v>1</v>
      </c>
      <c r="L1229" s="26">
        <v>1.6</v>
      </c>
      <c r="M1229" s="29">
        <v>1.6000000000000001E-3</v>
      </c>
      <c r="N1229" s="23" t="s">
        <v>25</v>
      </c>
      <c r="O1229" s="23" t="s">
        <v>26</v>
      </c>
    </row>
    <row r="1230" spans="2:15" s="15" customFormat="1" ht="12.75">
      <c r="B1230" s="23">
        <v>1217</v>
      </c>
      <c r="C1230" s="23" t="s">
        <v>1787</v>
      </c>
      <c r="D1230" s="23" t="s">
        <v>1691</v>
      </c>
      <c r="E1230" s="23" t="s">
        <v>1470</v>
      </c>
      <c r="F1230" s="25" t="s">
        <v>195</v>
      </c>
      <c r="G1230" s="26">
        <v>1</v>
      </c>
      <c r="H1230" s="23" t="s">
        <v>24</v>
      </c>
      <c r="I1230" s="31">
        <v>3</v>
      </c>
      <c r="J1230" s="31">
        <v>3.1</v>
      </c>
      <c r="K1230" s="23">
        <v>1</v>
      </c>
      <c r="L1230" s="26">
        <v>1.6</v>
      </c>
      <c r="M1230" s="29">
        <v>1.6000000000000001E-3</v>
      </c>
      <c r="N1230" s="23" t="s">
        <v>25</v>
      </c>
      <c r="O1230" s="23" t="s">
        <v>26</v>
      </c>
    </row>
    <row r="1231" spans="2:15" s="15" customFormat="1" ht="12.75">
      <c r="B1231" s="23">
        <v>1218</v>
      </c>
      <c r="C1231" s="23" t="s">
        <v>1788</v>
      </c>
      <c r="D1231" s="23" t="s">
        <v>1691</v>
      </c>
      <c r="E1231" s="23" t="s">
        <v>1470</v>
      </c>
      <c r="F1231" s="25" t="s">
        <v>195</v>
      </c>
      <c r="G1231" s="26">
        <v>1</v>
      </c>
      <c r="H1231" s="23" t="s">
        <v>24</v>
      </c>
      <c r="I1231" s="31">
        <v>3</v>
      </c>
      <c r="J1231" s="31">
        <v>3.1</v>
      </c>
      <c r="K1231" s="23">
        <v>1</v>
      </c>
      <c r="L1231" s="26">
        <v>1.6</v>
      </c>
      <c r="M1231" s="29">
        <v>1.6000000000000001E-3</v>
      </c>
      <c r="N1231" s="23" t="s">
        <v>25</v>
      </c>
      <c r="O1231" s="23" t="s">
        <v>26</v>
      </c>
    </row>
    <row r="1232" spans="2:15" s="15" customFormat="1" ht="12.75">
      <c r="B1232" s="23">
        <v>1219</v>
      </c>
      <c r="C1232" s="23" t="s">
        <v>1789</v>
      </c>
      <c r="D1232" s="23" t="s">
        <v>1691</v>
      </c>
      <c r="E1232" s="23" t="s">
        <v>1470</v>
      </c>
      <c r="F1232" s="25" t="s">
        <v>195</v>
      </c>
      <c r="G1232" s="26">
        <v>1</v>
      </c>
      <c r="H1232" s="23" t="s">
        <v>24</v>
      </c>
      <c r="I1232" s="31">
        <v>3</v>
      </c>
      <c r="J1232" s="31">
        <v>3.1</v>
      </c>
      <c r="K1232" s="23">
        <v>1</v>
      </c>
      <c r="L1232" s="26">
        <v>1.6</v>
      </c>
      <c r="M1232" s="29">
        <v>1.6000000000000001E-3</v>
      </c>
      <c r="N1232" s="23" t="s">
        <v>25</v>
      </c>
      <c r="O1232" s="23" t="s">
        <v>26</v>
      </c>
    </row>
    <row r="1233" spans="2:15" s="15" customFormat="1" ht="12.75">
      <c r="B1233" s="23">
        <v>1220</v>
      </c>
      <c r="C1233" s="23" t="s">
        <v>1790</v>
      </c>
      <c r="D1233" s="23" t="s">
        <v>1691</v>
      </c>
      <c r="E1233" s="23" t="s">
        <v>31</v>
      </c>
      <c r="F1233" s="25" t="s">
        <v>195</v>
      </c>
      <c r="G1233" s="26">
        <v>1</v>
      </c>
      <c r="H1233" s="23" t="s">
        <v>24</v>
      </c>
      <c r="I1233" s="31">
        <v>3</v>
      </c>
      <c r="J1233" s="31">
        <v>3.1</v>
      </c>
      <c r="K1233" s="23">
        <v>1</v>
      </c>
      <c r="L1233" s="26">
        <v>1.6</v>
      </c>
      <c r="M1233" s="29">
        <v>1.6000000000000001E-3</v>
      </c>
      <c r="N1233" s="23" t="s">
        <v>25</v>
      </c>
      <c r="O1233" s="23" t="s">
        <v>26</v>
      </c>
    </row>
    <row r="1234" spans="2:15" s="15" customFormat="1" ht="12.75">
      <c r="B1234" s="23">
        <v>1221</v>
      </c>
      <c r="C1234" s="23" t="s">
        <v>1791</v>
      </c>
      <c r="D1234" s="23" t="s">
        <v>1691</v>
      </c>
      <c r="E1234" s="23" t="s">
        <v>31</v>
      </c>
      <c r="F1234" s="25" t="s">
        <v>195</v>
      </c>
      <c r="G1234" s="26">
        <v>37.08</v>
      </c>
      <c r="H1234" s="23" t="s">
        <v>24</v>
      </c>
      <c r="I1234" s="31">
        <v>3</v>
      </c>
      <c r="J1234" s="31">
        <v>3.1</v>
      </c>
      <c r="K1234" s="23">
        <v>1</v>
      </c>
      <c r="L1234" s="26">
        <v>1.6</v>
      </c>
      <c r="M1234" s="29">
        <v>1.6000000000000001E-3</v>
      </c>
      <c r="N1234" s="23" t="s">
        <v>25</v>
      </c>
      <c r="O1234" s="23" t="s">
        <v>26</v>
      </c>
    </row>
    <row r="1235" spans="2:15" s="15" customFormat="1" ht="12.75">
      <c r="B1235" s="23">
        <v>1222</v>
      </c>
      <c r="C1235" s="23" t="s">
        <v>1792</v>
      </c>
      <c r="D1235" s="23" t="s">
        <v>1691</v>
      </c>
      <c r="E1235" s="23" t="s">
        <v>1470</v>
      </c>
      <c r="F1235" s="25" t="s">
        <v>195</v>
      </c>
      <c r="G1235" s="26">
        <v>1</v>
      </c>
      <c r="H1235" s="23" t="s">
        <v>24</v>
      </c>
      <c r="I1235" s="31">
        <v>3</v>
      </c>
      <c r="J1235" s="31">
        <v>3.1</v>
      </c>
      <c r="K1235" s="23">
        <v>1</v>
      </c>
      <c r="L1235" s="26">
        <v>1.6</v>
      </c>
      <c r="M1235" s="29">
        <v>1.6000000000000001E-3</v>
      </c>
      <c r="N1235" s="23" t="s">
        <v>25</v>
      </c>
      <c r="O1235" s="23" t="s">
        <v>26</v>
      </c>
    </row>
    <row r="1236" spans="2:15" s="15" customFormat="1" ht="12.75">
      <c r="B1236" s="23">
        <v>1223</v>
      </c>
      <c r="C1236" s="23" t="s">
        <v>1793</v>
      </c>
      <c r="D1236" s="23" t="s">
        <v>1691</v>
      </c>
      <c r="E1236" s="23" t="s">
        <v>31</v>
      </c>
      <c r="F1236" s="25" t="s">
        <v>195</v>
      </c>
      <c r="G1236" s="26">
        <v>1</v>
      </c>
      <c r="H1236" s="23" t="s">
        <v>24</v>
      </c>
      <c r="I1236" s="31">
        <v>3</v>
      </c>
      <c r="J1236" s="31">
        <v>3.1</v>
      </c>
      <c r="K1236" s="23">
        <v>1</v>
      </c>
      <c r="L1236" s="26">
        <v>1.6</v>
      </c>
      <c r="M1236" s="29">
        <v>1.6000000000000001E-3</v>
      </c>
      <c r="N1236" s="23" t="s">
        <v>25</v>
      </c>
      <c r="O1236" s="23" t="s">
        <v>26</v>
      </c>
    </row>
    <row r="1237" spans="2:15" s="15" customFormat="1" ht="12.75">
      <c r="B1237" s="23">
        <v>1224</v>
      </c>
      <c r="C1237" s="23" t="s">
        <v>1794</v>
      </c>
      <c r="D1237" s="23" t="s">
        <v>1691</v>
      </c>
      <c r="E1237" s="23" t="s">
        <v>1470</v>
      </c>
      <c r="F1237" s="25" t="s">
        <v>195</v>
      </c>
      <c r="G1237" s="26">
        <v>1</v>
      </c>
      <c r="H1237" s="23" t="s">
        <v>24</v>
      </c>
      <c r="I1237" s="31">
        <v>3</v>
      </c>
      <c r="J1237" s="31">
        <v>3.1</v>
      </c>
      <c r="K1237" s="23">
        <v>1</v>
      </c>
      <c r="L1237" s="26">
        <v>1.6</v>
      </c>
      <c r="M1237" s="29">
        <v>1.6000000000000001E-3</v>
      </c>
      <c r="N1237" s="23" t="s">
        <v>25</v>
      </c>
      <c r="O1237" s="23" t="s">
        <v>26</v>
      </c>
    </row>
    <row r="1238" spans="2:15" s="15" customFormat="1" ht="12.75">
      <c r="B1238" s="23">
        <v>1225</v>
      </c>
      <c r="C1238" s="23" t="s">
        <v>1795</v>
      </c>
      <c r="D1238" s="23" t="s">
        <v>1691</v>
      </c>
      <c r="E1238" s="23" t="s">
        <v>992</v>
      </c>
      <c r="F1238" s="25" t="s">
        <v>195</v>
      </c>
      <c r="G1238" s="26">
        <v>1</v>
      </c>
      <c r="H1238" s="23" t="s">
        <v>24</v>
      </c>
      <c r="I1238" s="31">
        <v>3</v>
      </c>
      <c r="J1238" s="31">
        <v>3.1</v>
      </c>
      <c r="K1238" s="23">
        <v>1</v>
      </c>
      <c r="L1238" s="26">
        <v>1.6</v>
      </c>
      <c r="M1238" s="29">
        <v>1.6000000000000001E-3</v>
      </c>
      <c r="N1238" s="23" t="s">
        <v>25</v>
      </c>
      <c r="O1238" s="23" t="s">
        <v>26</v>
      </c>
    </row>
    <row r="1239" spans="2:15" s="15" customFormat="1" ht="12.75">
      <c r="B1239" s="23">
        <v>1226</v>
      </c>
      <c r="C1239" s="23" t="s">
        <v>1796</v>
      </c>
      <c r="D1239" s="23" t="s">
        <v>1691</v>
      </c>
      <c r="E1239" s="23" t="s">
        <v>992</v>
      </c>
      <c r="F1239" s="25" t="s">
        <v>195</v>
      </c>
      <c r="G1239" s="26">
        <v>1</v>
      </c>
      <c r="H1239" s="23" t="s">
        <v>24</v>
      </c>
      <c r="I1239" s="31">
        <v>3</v>
      </c>
      <c r="J1239" s="31">
        <v>3.1</v>
      </c>
      <c r="K1239" s="23">
        <v>1</v>
      </c>
      <c r="L1239" s="26">
        <v>1.6</v>
      </c>
      <c r="M1239" s="29">
        <v>1.6000000000000001E-3</v>
      </c>
      <c r="N1239" s="23" t="s">
        <v>25</v>
      </c>
      <c r="O1239" s="23" t="s">
        <v>26</v>
      </c>
    </row>
    <row r="1240" spans="2:15" s="15" customFormat="1" ht="12.75">
      <c r="B1240" s="23">
        <v>1227</v>
      </c>
      <c r="C1240" s="23" t="s">
        <v>1797</v>
      </c>
      <c r="D1240" s="23" t="s">
        <v>1691</v>
      </c>
      <c r="E1240" s="23" t="s">
        <v>992</v>
      </c>
      <c r="F1240" s="25" t="s">
        <v>195</v>
      </c>
      <c r="G1240" s="26">
        <v>1</v>
      </c>
      <c r="H1240" s="23" t="s">
        <v>24</v>
      </c>
      <c r="I1240" s="31">
        <v>3</v>
      </c>
      <c r="J1240" s="31">
        <v>3.1</v>
      </c>
      <c r="K1240" s="23">
        <v>1</v>
      </c>
      <c r="L1240" s="26">
        <v>1.6</v>
      </c>
      <c r="M1240" s="29">
        <v>1.6000000000000001E-3</v>
      </c>
      <c r="N1240" s="23" t="s">
        <v>25</v>
      </c>
      <c r="O1240" s="23" t="s">
        <v>26</v>
      </c>
    </row>
    <row r="1241" spans="2:15" s="15" customFormat="1" ht="12.75">
      <c r="B1241" s="23">
        <v>1228</v>
      </c>
      <c r="C1241" s="23" t="s">
        <v>1798</v>
      </c>
      <c r="D1241" s="23" t="s">
        <v>1691</v>
      </c>
      <c r="E1241" s="23" t="s">
        <v>1470</v>
      </c>
      <c r="F1241" s="25" t="s">
        <v>195</v>
      </c>
      <c r="G1241" s="26">
        <v>1</v>
      </c>
      <c r="H1241" s="23" t="s">
        <v>24</v>
      </c>
      <c r="I1241" s="31">
        <v>3</v>
      </c>
      <c r="J1241" s="31">
        <v>3.1</v>
      </c>
      <c r="K1241" s="23">
        <v>1</v>
      </c>
      <c r="L1241" s="26">
        <v>1.6</v>
      </c>
      <c r="M1241" s="29">
        <v>1.6000000000000001E-3</v>
      </c>
      <c r="N1241" s="23" t="s">
        <v>25</v>
      </c>
      <c r="O1241" s="23" t="s">
        <v>26</v>
      </c>
    </row>
    <row r="1242" spans="2:15" s="15" customFormat="1" ht="12.75">
      <c r="B1242" s="23">
        <v>1229</v>
      </c>
      <c r="C1242" s="23" t="s">
        <v>1799</v>
      </c>
      <c r="D1242" s="23" t="s">
        <v>1691</v>
      </c>
      <c r="E1242" s="23" t="s">
        <v>1470</v>
      </c>
      <c r="F1242" s="25" t="s">
        <v>195</v>
      </c>
      <c r="G1242" s="26">
        <v>1</v>
      </c>
      <c r="H1242" s="23" t="s">
        <v>24</v>
      </c>
      <c r="I1242" s="31">
        <v>3</v>
      </c>
      <c r="J1242" s="31">
        <v>3.1</v>
      </c>
      <c r="K1242" s="23">
        <v>1</v>
      </c>
      <c r="L1242" s="26">
        <v>1.6</v>
      </c>
      <c r="M1242" s="29">
        <v>1.6000000000000001E-3</v>
      </c>
      <c r="N1242" s="23" t="s">
        <v>25</v>
      </c>
      <c r="O1242" s="23" t="s">
        <v>26</v>
      </c>
    </row>
    <row r="1243" spans="2:15" s="15" customFormat="1" ht="12.75">
      <c r="B1243" s="23">
        <v>1230</v>
      </c>
      <c r="C1243" s="23" t="s">
        <v>1800</v>
      </c>
      <c r="D1243" s="23" t="s">
        <v>1691</v>
      </c>
      <c r="E1243" s="23" t="s">
        <v>1470</v>
      </c>
      <c r="F1243" s="25" t="s">
        <v>195</v>
      </c>
      <c r="G1243" s="26">
        <v>1</v>
      </c>
      <c r="H1243" s="23" t="s">
        <v>24</v>
      </c>
      <c r="I1243" s="31">
        <v>3</v>
      </c>
      <c r="J1243" s="31">
        <v>3.1</v>
      </c>
      <c r="K1243" s="23">
        <v>1</v>
      </c>
      <c r="L1243" s="26">
        <v>1.6</v>
      </c>
      <c r="M1243" s="29">
        <v>1.6000000000000001E-3</v>
      </c>
      <c r="N1243" s="23" t="s">
        <v>25</v>
      </c>
      <c r="O1243" s="23" t="s">
        <v>26</v>
      </c>
    </row>
    <row r="1244" spans="2:15" s="15" customFormat="1" ht="12.75">
      <c r="B1244" s="23">
        <v>1231</v>
      </c>
      <c r="C1244" s="23" t="s">
        <v>1801</v>
      </c>
      <c r="D1244" s="23" t="s">
        <v>1691</v>
      </c>
      <c r="E1244" s="23" t="s">
        <v>1470</v>
      </c>
      <c r="F1244" s="25" t="s">
        <v>195</v>
      </c>
      <c r="G1244" s="26">
        <v>1</v>
      </c>
      <c r="H1244" s="23" t="s">
        <v>24</v>
      </c>
      <c r="I1244" s="31">
        <v>3</v>
      </c>
      <c r="J1244" s="31">
        <v>3.1</v>
      </c>
      <c r="K1244" s="23">
        <v>1</v>
      </c>
      <c r="L1244" s="26">
        <v>1.6</v>
      </c>
      <c r="M1244" s="29">
        <v>1.6000000000000001E-3</v>
      </c>
      <c r="N1244" s="23" t="s">
        <v>25</v>
      </c>
      <c r="O1244" s="23" t="s">
        <v>26</v>
      </c>
    </row>
    <row r="1245" spans="2:15" s="15" customFormat="1" ht="12.75">
      <c r="B1245" s="23">
        <v>1232</v>
      </c>
      <c r="C1245" s="23" t="s">
        <v>1802</v>
      </c>
      <c r="D1245" s="23" t="s">
        <v>1691</v>
      </c>
      <c r="E1245" s="23" t="s">
        <v>31</v>
      </c>
      <c r="F1245" s="25" t="s">
        <v>195</v>
      </c>
      <c r="G1245" s="26">
        <v>1</v>
      </c>
      <c r="H1245" s="23" t="s">
        <v>24</v>
      </c>
      <c r="I1245" s="31">
        <v>3</v>
      </c>
      <c r="J1245" s="31">
        <v>3.1</v>
      </c>
      <c r="K1245" s="23">
        <v>1</v>
      </c>
      <c r="L1245" s="26">
        <v>1.6</v>
      </c>
      <c r="M1245" s="29">
        <v>1.6000000000000001E-3</v>
      </c>
      <c r="N1245" s="23" t="s">
        <v>25</v>
      </c>
      <c r="O1245" s="23" t="s">
        <v>26</v>
      </c>
    </row>
    <row r="1246" spans="2:15" s="15" customFormat="1" ht="12.75">
      <c r="B1246" s="23">
        <v>1233</v>
      </c>
      <c r="C1246" s="23" t="s">
        <v>1803</v>
      </c>
      <c r="D1246" s="23" t="s">
        <v>1691</v>
      </c>
      <c r="E1246" s="23" t="s">
        <v>1470</v>
      </c>
      <c r="F1246" s="25" t="s">
        <v>195</v>
      </c>
      <c r="G1246" s="26">
        <v>1</v>
      </c>
      <c r="H1246" s="23" t="s">
        <v>24</v>
      </c>
      <c r="I1246" s="31">
        <v>3</v>
      </c>
      <c r="J1246" s="31">
        <v>3.1</v>
      </c>
      <c r="K1246" s="23">
        <v>1</v>
      </c>
      <c r="L1246" s="26">
        <v>1.6</v>
      </c>
      <c r="M1246" s="29">
        <v>1.6000000000000001E-3</v>
      </c>
      <c r="N1246" s="23" t="s">
        <v>25</v>
      </c>
      <c r="O1246" s="23" t="s">
        <v>26</v>
      </c>
    </row>
    <row r="1247" spans="2:15" s="15" customFormat="1" ht="12.75">
      <c r="B1247" s="23">
        <v>1234</v>
      </c>
      <c r="C1247" s="23" t="s">
        <v>1804</v>
      </c>
      <c r="D1247" s="23" t="s">
        <v>1691</v>
      </c>
      <c r="E1247" s="23" t="s">
        <v>992</v>
      </c>
      <c r="F1247" s="25" t="s">
        <v>195</v>
      </c>
      <c r="G1247" s="26">
        <v>1</v>
      </c>
      <c r="H1247" s="23" t="s">
        <v>24</v>
      </c>
      <c r="I1247" s="31">
        <v>3</v>
      </c>
      <c r="J1247" s="31">
        <v>3.1</v>
      </c>
      <c r="K1247" s="23">
        <v>1</v>
      </c>
      <c r="L1247" s="26">
        <v>1.6</v>
      </c>
      <c r="M1247" s="29">
        <v>1.6000000000000001E-3</v>
      </c>
      <c r="N1247" s="23" t="s">
        <v>25</v>
      </c>
      <c r="O1247" s="23" t="s">
        <v>26</v>
      </c>
    </row>
    <row r="1248" spans="2:15" s="15" customFormat="1" ht="12.75">
      <c r="B1248" s="23">
        <v>1235</v>
      </c>
      <c r="C1248" s="23" t="s">
        <v>1805</v>
      </c>
      <c r="D1248" s="23" t="s">
        <v>1691</v>
      </c>
      <c r="E1248" s="23" t="s">
        <v>1470</v>
      </c>
      <c r="F1248" s="25" t="s">
        <v>195</v>
      </c>
      <c r="G1248" s="26">
        <v>1</v>
      </c>
      <c r="H1248" s="23" t="s">
        <v>24</v>
      </c>
      <c r="I1248" s="31">
        <v>3</v>
      </c>
      <c r="J1248" s="31">
        <v>3.1</v>
      </c>
      <c r="K1248" s="23">
        <v>1</v>
      </c>
      <c r="L1248" s="26">
        <v>1.6</v>
      </c>
      <c r="M1248" s="29">
        <v>1.6000000000000001E-3</v>
      </c>
      <c r="N1248" s="23" t="s">
        <v>25</v>
      </c>
      <c r="O1248" s="23" t="s">
        <v>26</v>
      </c>
    </row>
    <row r="1249" spans="2:15" s="15" customFormat="1" ht="12.75">
      <c r="B1249" s="23">
        <v>1236</v>
      </c>
      <c r="C1249" s="23" t="s">
        <v>1806</v>
      </c>
      <c r="D1249" s="23" t="s">
        <v>1691</v>
      </c>
      <c r="E1249" s="23" t="s">
        <v>1470</v>
      </c>
      <c r="F1249" s="25" t="s">
        <v>195</v>
      </c>
      <c r="G1249" s="26">
        <v>1</v>
      </c>
      <c r="H1249" s="23" t="s">
        <v>24</v>
      </c>
      <c r="I1249" s="31">
        <v>3</v>
      </c>
      <c r="J1249" s="31">
        <v>3.1</v>
      </c>
      <c r="K1249" s="23">
        <v>1</v>
      </c>
      <c r="L1249" s="26">
        <v>1.6</v>
      </c>
      <c r="M1249" s="29">
        <v>1.6000000000000001E-3</v>
      </c>
      <c r="N1249" s="23" t="s">
        <v>25</v>
      </c>
      <c r="O1249" s="23" t="s">
        <v>26</v>
      </c>
    </row>
    <row r="1250" spans="2:15" s="15" customFormat="1" ht="12.75">
      <c r="B1250" s="23">
        <v>1237</v>
      </c>
      <c r="C1250" s="23" t="s">
        <v>1807</v>
      </c>
      <c r="D1250" s="23" t="s">
        <v>1691</v>
      </c>
      <c r="E1250" s="23" t="s">
        <v>1470</v>
      </c>
      <c r="F1250" s="25" t="s">
        <v>195</v>
      </c>
      <c r="G1250" s="26">
        <v>1</v>
      </c>
      <c r="H1250" s="23" t="s">
        <v>24</v>
      </c>
      <c r="I1250" s="31">
        <v>3</v>
      </c>
      <c r="J1250" s="31">
        <v>3.1</v>
      </c>
      <c r="K1250" s="23">
        <v>1</v>
      </c>
      <c r="L1250" s="26">
        <v>1.6</v>
      </c>
      <c r="M1250" s="29">
        <v>1.6000000000000001E-3</v>
      </c>
      <c r="N1250" s="23" t="s">
        <v>25</v>
      </c>
      <c r="O1250" s="23" t="s">
        <v>26</v>
      </c>
    </row>
    <row r="1251" spans="2:15" s="15" customFormat="1" ht="12.75">
      <c r="B1251" s="23">
        <v>1238</v>
      </c>
      <c r="C1251" s="23" t="s">
        <v>1808</v>
      </c>
      <c r="D1251" s="23" t="s">
        <v>1691</v>
      </c>
      <c r="E1251" s="23" t="s">
        <v>1470</v>
      </c>
      <c r="F1251" s="25" t="s">
        <v>195</v>
      </c>
      <c r="G1251" s="26">
        <v>1</v>
      </c>
      <c r="H1251" s="23" t="s">
        <v>24</v>
      </c>
      <c r="I1251" s="31">
        <v>3</v>
      </c>
      <c r="J1251" s="31">
        <v>3.1</v>
      </c>
      <c r="K1251" s="23">
        <v>1</v>
      </c>
      <c r="L1251" s="26">
        <v>1.6</v>
      </c>
      <c r="M1251" s="29">
        <v>1.6000000000000001E-3</v>
      </c>
      <c r="N1251" s="23" t="s">
        <v>25</v>
      </c>
      <c r="O1251" s="23" t="s">
        <v>26</v>
      </c>
    </row>
    <row r="1252" spans="2:15" s="15" customFormat="1" ht="12.75">
      <c r="B1252" s="23">
        <v>1239</v>
      </c>
      <c r="C1252" s="23" t="s">
        <v>1809</v>
      </c>
      <c r="D1252" s="23" t="s">
        <v>1691</v>
      </c>
      <c r="E1252" s="23" t="s">
        <v>1470</v>
      </c>
      <c r="F1252" s="25" t="s">
        <v>195</v>
      </c>
      <c r="G1252" s="26">
        <v>1</v>
      </c>
      <c r="H1252" s="23" t="s">
        <v>24</v>
      </c>
      <c r="I1252" s="31">
        <v>3</v>
      </c>
      <c r="J1252" s="31">
        <v>3.1</v>
      </c>
      <c r="K1252" s="23">
        <v>1</v>
      </c>
      <c r="L1252" s="26">
        <v>1.6</v>
      </c>
      <c r="M1252" s="29">
        <v>1.6000000000000001E-3</v>
      </c>
      <c r="N1252" s="23" t="s">
        <v>25</v>
      </c>
      <c r="O1252" s="23" t="s">
        <v>26</v>
      </c>
    </row>
    <row r="1253" spans="2:15" s="15" customFormat="1" ht="12.75">
      <c r="B1253" s="23">
        <v>1240</v>
      </c>
      <c r="C1253" s="23" t="s">
        <v>1810</v>
      </c>
      <c r="D1253" s="23" t="s">
        <v>1691</v>
      </c>
      <c r="E1253" s="23" t="s">
        <v>1705</v>
      </c>
      <c r="F1253" s="25" t="s">
        <v>195</v>
      </c>
      <c r="G1253" s="26">
        <v>1</v>
      </c>
      <c r="H1253" s="23" t="s">
        <v>24</v>
      </c>
      <c r="I1253" s="31">
        <v>3</v>
      </c>
      <c r="J1253" s="31">
        <v>3.1</v>
      </c>
      <c r="K1253" s="23">
        <v>1</v>
      </c>
      <c r="L1253" s="26">
        <v>1.6</v>
      </c>
      <c r="M1253" s="29">
        <v>1.6000000000000001E-3</v>
      </c>
      <c r="N1253" s="23" t="s">
        <v>25</v>
      </c>
      <c r="O1253" s="23" t="s">
        <v>26</v>
      </c>
    </row>
    <row r="1254" spans="2:15" s="15" customFormat="1" ht="12.75">
      <c r="B1254" s="23">
        <v>1241</v>
      </c>
      <c r="C1254" s="23" t="s">
        <v>1811</v>
      </c>
      <c r="D1254" s="23" t="s">
        <v>1691</v>
      </c>
      <c r="E1254" s="23" t="s">
        <v>1470</v>
      </c>
      <c r="F1254" s="25" t="s">
        <v>195</v>
      </c>
      <c r="G1254" s="26">
        <v>1</v>
      </c>
      <c r="H1254" s="23" t="s">
        <v>24</v>
      </c>
      <c r="I1254" s="31">
        <v>3</v>
      </c>
      <c r="J1254" s="31">
        <v>3.1</v>
      </c>
      <c r="K1254" s="23">
        <v>1</v>
      </c>
      <c r="L1254" s="26">
        <v>1.6</v>
      </c>
      <c r="M1254" s="29">
        <v>1.6000000000000001E-3</v>
      </c>
      <c r="N1254" s="23" t="s">
        <v>25</v>
      </c>
      <c r="O1254" s="23" t="s">
        <v>26</v>
      </c>
    </row>
    <row r="1255" spans="2:15" s="15" customFormat="1" ht="12.75">
      <c r="B1255" s="23">
        <v>1242</v>
      </c>
      <c r="C1255" s="23" t="s">
        <v>1812</v>
      </c>
      <c r="D1255" s="23" t="s">
        <v>1691</v>
      </c>
      <c r="E1255" s="23" t="s">
        <v>1470</v>
      </c>
      <c r="F1255" s="25" t="s">
        <v>195</v>
      </c>
      <c r="G1255" s="26">
        <v>1</v>
      </c>
      <c r="H1255" s="23" t="s">
        <v>24</v>
      </c>
      <c r="I1255" s="31">
        <v>3</v>
      </c>
      <c r="J1255" s="31">
        <v>3.1</v>
      </c>
      <c r="K1255" s="23">
        <v>1</v>
      </c>
      <c r="L1255" s="26">
        <v>1.6</v>
      </c>
      <c r="M1255" s="29">
        <v>1.6000000000000001E-3</v>
      </c>
      <c r="N1255" s="23" t="s">
        <v>25</v>
      </c>
      <c r="O1255" s="23" t="s">
        <v>26</v>
      </c>
    </row>
    <row r="1256" spans="2:15" s="15" customFormat="1" ht="12.75">
      <c r="B1256" s="23">
        <v>1243</v>
      </c>
      <c r="C1256" s="23" t="s">
        <v>1813</v>
      </c>
      <c r="D1256" s="23" t="s">
        <v>1691</v>
      </c>
      <c r="E1256" s="23" t="s">
        <v>1470</v>
      </c>
      <c r="F1256" s="25" t="s">
        <v>195</v>
      </c>
      <c r="G1256" s="26">
        <v>1</v>
      </c>
      <c r="H1256" s="23" t="s">
        <v>24</v>
      </c>
      <c r="I1256" s="31">
        <v>3</v>
      </c>
      <c r="J1256" s="31">
        <v>3.1</v>
      </c>
      <c r="K1256" s="23">
        <v>1</v>
      </c>
      <c r="L1256" s="26">
        <v>1.6</v>
      </c>
      <c r="M1256" s="29">
        <v>1.6000000000000001E-3</v>
      </c>
      <c r="N1256" s="23" t="s">
        <v>25</v>
      </c>
      <c r="O1256" s="23" t="s">
        <v>26</v>
      </c>
    </row>
    <row r="1257" spans="2:15" s="15" customFormat="1" ht="12.75">
      <c r="B1257" s="23">
        <v>1244</v>
      </c>
      <c r="C1257" s="23" t="s">
        <v>1814</v>
      </c>
      <c r="D1257" s="23" t="s">
        <v>1691</v>
      </c>
      <c r="E1257" s="23" t="s">
        <v>1470</v>
      </c>
      <c r="F1257" s="25" t="s">
        <v>195</v>
      </c>
      <c r="G1257" s="26">
        <v>1</v>
      </c>
      <c r="H1257" s="23" t="s">
        <v>24</v>
      </c>
      <c r="I1257" s="31">
        <v>3</v>
      </c>
      <c r="J1257" s="31">
        <v>3.1</v>
      </c>
      <c r="K1257" s="23">
        <v>1</v>
      </c>
      <c r="L1257" s="26">
        <v>1.6</v>
      </c>
      <c r="M1257" s="29">
        <v>1.6000000000000001E-3</v>
      </c>
      <c r="N1257" s="23" t="s">
        <v>25</v>
      </c>
      <c r="O1257" s="23" t="s">
        <v>26</v>
      </c>
    </row>
    <row r="1258" spans="2:15" s="15" customFormat="1" ht="12.75">
      <c r="B1258" s="23">
        <v>1245</v>
      </c>
      <c r="C1258" s="23" t="s">
        <v>1815</v>
      </c>
      <c r="D1258" s="23" t="s">
        <v>1691</v>
      </c>
      <c r="E1258" s="23" t="s">
        <v>1470</v>
      </c>
      <c r="F1258" s="25" t="s">
        <v>195</v>
      </c>
      <c r="G1258" s="26">
        <v>1</v>
      </c>
      <c r="H1258" s="23" t="s">
        <v>24</v>
      </c>
      <c r="I1258" s="31">
        <v>3</v>
      </c>
      <c r="J1258" s="31">
        <v>3.1</v>
      </c>
      <c r="K1258" s="23">
        <v>1</v>
      </c>
      <c r="L1258" s="26">
        <v>1.6</v>
      </c>
      <c r="M1258" s="29">
        <v>1.6000000000000001E-3</v>
      </c>
      <c r="N1258" s="23" t="s">
        <v>25</v>
      </c>
      <c r="O1258" s="23" t="s">
        <v>26</v>
      </c>
    </row>
    <row r="1259" spans="2:15" s="15" customFormat="1" ht="12.75">
      <c r="B1259" s="23">
        <v>1246</v>
      </c>
      <c r="C1259" s="23" t="s">
        <v>1816</v>
      </c>
      <c r="D1259" s="23" t="s">
        <v>1691</v>
      </c>
      <c r="E1259" s="23" t="s">
        <v>31</v>
      </c>
      <c r="F1259" s="25" t="s">
        <v>195</v>
      </c>
      <c r="G1259" s="26">
        <v>1</v>
      </c>
      <c r="H1259" s="23" t="s">
        <v>24</v>
      </c>
      <c r="I1259" s="31">
        <v>3</v>
      </c>
      <c r="J1259" s="31">
        <v>3.1</v>
      </c>
      <c r="K1259" s="23">
        <v>1</v>
      </c>
      <c r="L1259" s="26">
        <v>1.6</v>
      </c>
      <c r="M1259" s="29">
        <v>1.6000000000000001E-3</v>
      </c>
      <c r="N1259" s="23" t="s">
        <v>25</v>
      </c>
      <c r="O1259" s="23" t="s">
        <v>26</v>
      </c>
    </row>
    <row r="1260" spans="2:15" s="15" customFormat="1" ht="12.75">
      <c r="B1260" s="23">
        <v>1247</v>
      </c>
      <c r="C1260" s="23" t="s">
        <v>1817</v>
      </c>
      <c r="D1260" s="23" t="s">
        <v>1691</v>
      </c>
      <c r="E1260" s="23" t="s">
        <v>1695</v>
      </c>
      <c r="F1260" s="25" t="s">
        <v>195</v>
      </c>
      <c r="G1260" s="26">
        <v>1</v>
      </c>
      <c r="H1260" s="23" t="s">
        <v>24</v>
      </c>
      <c r="I1260" s="31">
        <v>3</v>
      </c>
      <c r="J1260" s="31">
        <v>3.1</v>
      </c>
      <c r="K1260" s="23">
        <v>1</v>
      </c>
      <c r="L1260" s="26">
        <v>1.6</v>
      </c>
      <c r="M1260" s="29">
        <v>1.6000000000000001E-3</v>
      </c>
      <c r="N1260" s="23" t="s">
        <v>25</v>
      </c>
      <c r="O1260" s="23" t="s">
        <v>26</v>
      </c>
    </row>
    <row r="1261" spans="2:15" s="15" customFormat="1" ht="12.75">
      <c r="B1261" s="23">
        <v>1248</v>
      </c>
      <c r="C1261" s="23" t="s">
        <v>1818</v>
      </c>
      <c r="D1261" s="23" t="s">
        <v>1691</v>
      </c>
      <c r="E1261" s="23" t="s">
        <v>1760</v>
      </c>
      <c r="F1261" s="25" t="s">
        <v>195</v>
      </c>
      <c r="G1261" s="26">
        <v>1</v>
      </c>
      <c r="H1261" s="23" t="s">
        <v>24</v>
      </c>
      <c r="I1261" s="31">
        <v>3</v>
      </c>
      <c r="J1261" s="31">
        <v>3.1</v>
      </c>
      <c r="K1261" s="23">
        <v>1</v>
      </c>
      <c r="L1261" s="26">
        <v>1.6</v>
      </c>
      <c r="M1261" s="29">
        <v>1.6000000000000001E-3</v>
      </c>
      <c r="N1261" s="23" t="s">
        <v>25</v>
      </c>
      <c r="O1261" s="23" t="s">
        <v>26</v>
      </c>
    </row>
    <row r="1262" spans="2:15" s="15" customFormat="1" ht="12.75">
      <c r="B1262" s="23">
        <v>1249</v>
      </c>
      <c r="C1262" s="23" t="s">
        <v>1819</v>
      </c>
      <c r="D1262" s="23" t="s">
        <v>1691</v>
      </c>
      <c r="E1262" s="23" t="s">
        <v>1470</v>
      </c>
      <c r="F1262" s="25" t="s">
        <v>195</v>
      </c>
      <c r="G1262" s="26">
        <v>1</v>
      </c>
      <c r="H1262" s="23" t="s">
        <v>24</v>
      </c>
      <c r="I1262" s="31">
        <v>3</v>
      </c>
      <c r="J1262" s="31">
        <v>3.1</v>
      </c>
      <c r="K1262" s="23">
        <v>1</v>
      </c>
      <c r="L1262" s="26">
        <v>1.6</v>
      </c>
      <c r="M1262" s="29">
        <v>1.6000000000000001E-3</v>
      </c>
      <c r="N1262" s="23" t="s">
        <v>25</v>
      </c>
      <c r="O1262" s="23" t="s">
        <v>26</v>
      </c>
    </row>
    <row r="1263" spans="2:15" s="15" customFormat="1" ht="12.75">
      <c r="B1263" s="23">
        <v>1250</v>
      </c>
      <c r="C1263" s="23" t="s">
        <v>1820</v>
      </c>
      <c r="D1263" s="23" t="s">
        <v>1691</v>
      </c>
      <c r="E1263" s="23" t="s">
        <v>1470</v>
      </c>
      <c r="F1263" s="25" t="s">
        <v>195</v>
      </c>
      <c r="G1263" s="26">
        <v>1</v>
      </c>
      <c r="H1263" s="23" t="s">
        <v>24</v>
      </c>
      <c r="I1263" s="31">
        <v>3</v>
      </c>
      <c r="J1263" s="31">
        <v>3.1</v>
      </c>
      <c r="K1263" s="23">
        <v>1</v>
      </c>
      <c r="L1263" s="26">
        <v>1.6</v>
      </c>
      <c r="M1263" s="29">
        <v>1.6000000000000001E-3</v>
      </c>
      <c r="N1263" s="23" t="s">
        <v>25</v>
      </c>
      <c r="O1263" s="23" t="s">
        <v>26</v>
      </c>
    </row>
    <row r="1264" spans="2:15" s="15" customFormat="1" ht="12.75">
      <c r="B1264" s="23">
        <v>1251</v>
      </c>
      <c r="C1264" s="23" t="s">
        <v>1821</v>
      </c>
      <c r="D1264" s="23" t="s">
        <v>1691</v>
      </c>
      <c r="E1264" s="23" t="s">
        <v>1470</v>
      </c>
      <c r="F1264" s="25" t="s">
        <v>195</v>
      </c>
      <c r="G1264" s="26">
        <v>1</v>
      </c>
      <c r="H1264" s="23" t="s">
        <v>24</v>
      </c>
      <c r="I1264" s="31">
        <v>3</v>
      </c>
      <c r="J1264" s="31">
        <v>3.1</v>
      </c>
      <c r="K1264" s="23">
        <v>1</v>
      </c>
      <c r="L1264" s="26">
        <v>1.6</v>
      </c>
      <c r="M1264" s="29">
        <v>1.6000000000000001E-3</v>
      </c>
      <c r="N1264" s="23" t="s">
        <v>25</v>
      </c>
      <c r="O1264" s="23" t="s">
        <v>26</v>
      </c>
    </row>
    <row r="1265" spans="2:15" s="15" customFormat="1" ht="12.75">
      <c r="B1265" s="23">
        <v>1252</v>
      </c>
      <c r="C1265" s="23" t="s">
        <v>1822</v>
      </c>
      <c r="D1265" s="23" t="s">
        <v>1691</v>
      </c>
      <c r="E1265" s="23" t="s">
        <v>1470</v>
      </c>
      <c r="F1265" s="25" t="s">
        <v>195</v>
      </c>
      <c r="G1265" s="26">
        <v>1</v>
      </c>
      <c r="H1265" s="23" t="s">
        <v>24</v>
      </c>
      <c r="I1265" s="31">
        <v>3</v>
      </c>
      <c r="J1265" s="31">
        <v>3.1</v>
      </c>
      <c r="K1265" s="23">
        <v>1</v>
      </c>
      <c r="L1265" s="26">
        <v>1.6</v>
      </c>
      <c r="M1265" s="29">
        <v>1.6000000000000001E-3</v>
      </c>
      <c r="N1265" s="23" t="s">
        <v>25</v>
      </c>
      <c r="O1265" s="23" t="s">
        <v>26</v>
      </c>
    </row>
    <row r="1266" spans="2:15" s="15" customFormat="1" ht="12.75">
      <c r="B1266" s="23">
        <v>1253</v>
      </c>
      <c r="C1266" s="23" t="s">
        <v>1823</v>
      </c>
      <c r="D1266" s="23" t="s">
        <v>1691</v>
      </c>
      <c r="E1266" s="23" t="s">
        <v>1470</v>
      </c>
      <c r="F1266" s="25" t="s">
        <v>195</v>
      </c>
      <c r="G1266" s="26">
        <v>1</v>
      </c>
      <c r="H1266" s="23" t="s">
        <v>24</v>
      </c>
      <c r="I1266" s="31">
        <v>3</v>
      </c>
      <c r="J1266" s="31">
        <v>3.1</v>
      </c>
      <c r="K1266" s="23">
        <v>1</v>
      </c>
      <c r="L1266" s="26">
        <v>1.6</v>
      </c>
      <c r="M1266" s="29">
        <v>1.6000000000000001E-3</v>
      </c>
      <c r="N1266" s="23" t="s">
        <v>25</v>
      </c>
      <c r="O1266" s="23" t="s">
        <v>26</v>
      </c>
    </row>
    <row r="1267" spans="2:15" s="15" customFormat="1" ht="12.75">
      <c r="B1267" s="23">
        <v>1254</v>
      </c>
      <c r="C1267" s="23" t="s">
        <v>1824</v>
      </c>
      <c r="D1267" s="23" t="s">
        <v>1691</v>
      </c>
      <c r="E1267" s="23" t="s">
        <v>1470</v>
      </c>
      <c r="F1267" s="25" t="s">
        <v>195</v>
      </c>
      <c r="G1267" s="26">
        <v>1</v>
      </c>
      <c r="H1267" s="23" t="s">
        <v>24</v>
      </c>
      <c r="I1267" s="31">
        <v>3</v>
      </c>
      <c r="J1267" s="31">
        <v>3.1</v>
      </c>
      <c r="K1267" s="23">
        <v>1</v>
      </c>
      <c r="L1267" s="26">
        <v>1.6</v>
      </c>
      <c r="M1267" s="29">
        <v>1.6000000000000001E-3</v>
      </c>
      <c r="N1267" s="23" t="s">
        <v>25</v>
      </c>
      <c r="O1267" s="23" t="s">
        <v>26</v>
      </c>
    </row>
    <row r="1268" spans="2:15" s="15" customFormat="1" ht="12.75">
      <c r="B1268" s="23">
        <v>1255</v>
      </c>
      <c r="C1268" s="23" t="s">
        <v>1825</v>
      </c>
      <c r="D1268" s="23" t="s">
        <v>1691</v>
      </c>
      <c r="E1268" s="23" t="s">
        <v>1470</v>
      </c>
      <c r="F1268" s="25" t="s">
        <v>195</v>
      </c>
      <c r="G1268" s="26">
        <v>1</v>
      </c>
      <c r="H1268" s="23" t="s">
        <v>24</v>
      </c>
      <c r="I1268" s="31">
        <v>3</v>
      </c>
      <c r="J1268" s="31">
        <v>3.1</v>
      </c>
      <c r="K1268" s="23">
        <v>1</v>
      </c>
      <c r="L1268" s="26">
        <v>1.6</v>
      </c>
      <c r="M1268" s="29">
        <v>1.6000000000000001E-3</v>
      </c>
      <c r="N1268" s="23" t="s">
        <v>25</v>
      </c>
      <c r="O1268" s="23" t="s">
        <v>26</v>
      </c>
    </row>
    <row r="1269" spans="2:15" s="15" customFormat="1" ht="12.75">
      <c r="B1269" s="23">
        <v>1256</v>
      </c>
      <c r="C1269" s="23" t="s">
        <v>1826</v>
      </c>
      <c r="D1269" s="23" t="s">
        <v>1691</v>
      </c>
      <c r="E1269" s="23" t="s">
        <v>1470</v>
      </c>
      <c r="F1269" s="25" t="s">
        <v>195</v>
      </c>
      <c r="G1269" s="26">
        <v>1</v>
      </c>
      <c r="H1269" s="23" t="s">
        <v>24</v>
      </c>
      <c r="I1269" s="31">
        <v>3</v>
      </c>
      <c r="J1269" s="31">
        <v>3.1</v>
      </c>
      <c r="K1269" s="23">
        <v>1</v>
      </c>
      <c r="L1269" s="26">
        <v>1.6</v>
      </c>
      <c r="M1269" s="29">
        <v>1.6000000000000001E-3</v>
      </c>
      <c r="N1269" s="23" t="s">
        <v>25</v>
      </c>
      <c r="O1269" s="23" t="s">
        <v>26</v>
      </c>
    </row>
    <row r="1270" spans="2:15" s="15" customFormat="1" ht="12.75">
      <c r="B1270" s="23">
        <v>1257</v>
      </c>
      <c r="C1270" s="23" t="s">
        <v>1827</v>
      </c>
      <c r="D1270" s="23" t="s">
        <v>1691</v>
      </c>
      <c r="E1270" s="23" t="s">
        <v>1470</v>
      </c>
      <c r="F1270" s="25" t="s">
        <v>195</v>
      </c>
      <c r="G1270" s="26">
        <v>1</v>
      </c>
      <c r="H1270" s="23" t="s">
        <v>24</v>
      </c>
      <c r="I1270" s="31">
        <v>3</v>
      </c>
      <c r="J1270" s="31">
        <v>3.1</v>
      </c>
      <c r="K1270" s="23">
        <v>1</v>
      </c>
      <c r="L1270" s="26">
        <v>1.6</v>
      </c>
      <c r="M1270" s="29">
        <v>1.6000000000000001E-3</v>
      </c>
      <c r="N1270" s="23" t="s">
        <v>25</v>
      </c>
      <c r="O1270" s="23" t="s">
        <v>26</v>
      </c>
    </row>
    <row r="1271" spans="2:15" s="15" customFormat="1" ht="12.75">
      <c r="B1271" s="23">
        <v>1258</v>
      </c>
      <c r="C1271" s="23" t="s">
        <v>1828</v>
      </c>
      <c r="D1271" s="23" t="s">
        <v>1691</v>
      </c>
      <c r="E1271" s="23" t="s">
        <v>1470</v>
      </c>
      <c r="F1271" s="25" t="s">
        <v>195</v>
      </c>
      <c r="G1271" s="26">
        <v>1</v>
      </c>
      <c r="H1271" s="23" t="s">
        <v>24</v>
      </c>
      <c r="I1271" s="31">
        <v>3</v>
      </c>
      <c r="J1271" s="31">
        <v>3.1</v>
      </c>
      <c r="K1271" s="23">
        <v>1</v>
      </c>
      <c r="L1271" s="26">
        <v>1.6</v>
      </c>
      <c r="M1271" s="29">
        <v>1.6000000000000001E-3</v>
      </c>
      <c r="N1271" s="23" t="s">
        <v>25</v>
      </c>
      <c r="O1271" s="23" t="s">
        <v>26</v>
      </c>
    </row>
    <row r="1272" spans="2:15" s="15" customFormat="1" ht="12.75">
      <c r="B1272" s="23">
        <v>1259</v>
      </c>
      <c r="C1272" s="23" t="s">
        <v>1829</v>
      </c>
      <c r="D1272" s="23" t="s">
        <v>1691</v>
      </c>
      <c r="E1272" s="23" t="s">
        <v>1470</v>
      </c>
      <c r="F1272" s="25" t="s">
        <v>195</v>
      </c>
      <c r="G1272" s="26">
        <v>1</v>
      </c>
      <c r="H1272" s="23" t="s">
        <v>24</v>
      </c>
      <c r="I1272" s="31">
        <v>3</v>
      </c>
      <c r="J1272" s="31">
        <v>3.1</v>
      </c>
      <c r="K1272" s="23">
        <v>1</v>
      </c>
      <c r="L1272" s="26">
        <v>1.6</v>
      </c>
      <c r="M1272" s="29">
        <v>1.6000000000000001E-3</v>
      </c>
      <c r="N1272" s="23" t="s">
        <v>25</v>
      </c>
      <c r="O1272" s="23" t="s">
        <v>26</v>
      </c>
    </row>
    <row r="1273" spans="2:15" s="15" customFormat="1" ht="12.75">
      <c r="B1273" s="23">
        <v>1260</v>
      </c>
      <c r="C1273" s="23" t="s">
        <v>1830</v>
      </c>
      <c r="D1273" s="23" t="s">
        <v>1691</v>
      </c>
      <c r="E1273" s="23" t="s">
        <v>992</v>
      </c>
      <c r="F1273" s="25" t="s">
        <v>195</v>
      </c>
      <c r="G1273" s="26">
        <v>1</v>
      </c>
      <c r="H1273" s="23" t="s">
        <v>24</v>
      </c>
      <c r="I1273" s="31">
        <v>3</v>
      </c>
      <c r="J1273" s="31">
        <v>3.1</v>
      </c>
      <c r="K1273" s="23">
        <v>1</v>
      </c>
      <c r="L1273" s="26">
        <v>1.6</v>
      </c>
      <c r="M1273" s="29">
        <v>1.6000000000000001E-3</v>
      </c>
      <c r="N1273" s="23" t="s">
        <v>25</v>
      </c>
      <c r="O1273" s="23" t="s">
        <v>26</v>
      </c>
    </row>
    <row r="1274" spans="2:15" s="15" customFormat="1" ht="12.75">
      <c r="B1274" s="23">
        <v>1261</v>
      </c>
      <c r="C1274" s="23" t="s">
        <v>1831</v>
      </c>
      <c r="D1274" s="23" t="s">
        <v>1691</v>
      </c>
      <c r="E1274" s="23" t="s">
        <v>1470</v>
      </c>
      <c r="F1274" s="25" t="s">
        <v>195</v>
      </c>
      <c r="G1274" s="26">
        <v>1</v>
      </c>
      <c r="H1274" s="23" t="s">
        <v>24</v>
      </c>
      <c r="I1274" s="31">
        <v>3</v>
      </c>
      <c r="J1274" s="31">
        <v>3.1</v>
      </c>
      <c r="K1274" s="23">
        <v>1</v>
      </c>
      <c r="L1274" s="26">
        <v>1.6</v>
      </c>
      <c r="M1274" s="29">
        <v>1.6000000000000001E-3</v>
      </c>
      <c r="N1274" s="23" t="s">
        <v>25</v>
      </c>
      <c r="O1274" s="23" t="s">
        <v>26</v>
      </c>
    </row>
    <row r="1275" spans="2:15" s="15" customFormat="1" ht="12.75">
      <c r="B1275" s="23">
        <v>1262</v>
      </c>
      <c r="C1275" s="23" t="s">
        <v>1832</v>
      </c>
      <c r="D1275" s="23" t="s">
        <v>1691</v>
      </c>
      <c r="E1275" s="23" t="s">
        <v>1470</v>
      </c>
      <c r="F1275" s="25" t="s">
        <v>195</v>
      </c>
      <c r="G1275" s="26">
        <v>1</v>
      </c>
      <c r="H1275" s="23" t="s">
        <v>24</v>
      </c>
      <c r="I1275" s="31">
        <v>3</v>
      </c>
      <c r="J1275" s="31">
        <v>3.1</v>
      </c>
      <c r="K1275" s="23">
        <v>1</v>
      </c>
      <c r="L1275" s="26">
        <v>1.6</v>
      </c>
      <c r="M1275" s="29">
        <v>1.6000000000000001E-3</v>
      </c>
      <c r="N1275" s="23" t="s">
        <v>25</v>
      </c>
      <c r="O1275" s="23" t="s">
        <v>26</v>
      </c>
    </row>
    <row r="1276" spans="2:15" s="15" customFormat="1" ht="12.75">
      <c r="B1276" s="23">
        <v>1263</v>
      </c>
      <c r="C1276" s="24" t="s">
        <v>1833</v>
      </c>
      <c r="D1276" s="23" t="s">
        <v>1691</v>
      </c>
      <c r="E1276" s="23" t="s">
        <v>1463</v>
      </c>
      <c r="F1276" s="25" t="s">
        <v>195</v>
      </c>
      <c r="G1276" s="26">
        <v>1</v>
      </c>
      <c r="H1276" s="23" t="s">
        <v>24</v>
      </c>
      <c r="I1276" s="31">
        <v>3</v>
      </c>
      <c r="J1276" s="31">
        <v>3.1</v>
      </c>
      <c r="K1276" s="23">
        <v>1</v>
      </c>
      <c r="L1276" s="26">
        <v>1.6</v>
      </c>
      <c r="M1276" s="29">
        <v>1.6000000000000001E-3</v>
      </c>
      <c r="N1276" s="23" t="s">
        <v>25</v>
      </c>
      <c r="O1276" s="23" t="s">
        <v>26</v>
      </c>
    </row>
    <row r="1277" spans="2:15" s="15" customFormat="1" ht="12.75">
      <c r="B1277" s="23">
        <v>1264</v>
      </c>
      <c r="C1277" s="23" t="s">
        <v>1834</v>
      </c>
      <c r="D1277" s="23" t="s">
        <v>1691</v>
      </c>
      <c r="E1277" s="23" t="s">
        <v>1475</v>
      </c>
      <c r="F1277" s="25" t="s">
        <v>195</v>
      </c>
      <c r="G1277" s="26">
        <v>1</v>
      </c>
      <c r="H1277" s="23" t="s">
        <v>24</v>
      </c>
      <c r="I1277" s="31">
        <v>3</v>
      </c>
      <c r="J1277" s="31">
        <v>3.1</v>
      </c>
      <c r="K1277" s="23">
        <v>1</v>
      </c>
      <c r="L1277" s="26">
        <v>1.6</v>
      </c>
      <c r="M1277" s="29">
        <v>1.6000000000000001E-3</v>
      </c>
      <c r="N1277" s="23" t="s">
        <v>25</v>
      </c>
      <c r="O1277" s="23" t="s">
        <v>26</v>
      </c>
    </row>
    <row r="1278" spans="2:15" s="15" customFormat="1" ht="12.75">
      <c r="B1278" s="23">
        <v>1265</v>
      </c>
      <c r="C1278" s="24" t="s">
        <v>1835</v>
      </c>
      <c r="D1278" s="23" t="s">
        <v>1691</v>
      </c>
      <c r="E1278" s="23" t="s">
        <v>1100</v>
      </c>
      <c r="F1278" s="25" t="s">
        <v>195</v>
      </c>
      <c r="G1278" s="26">
        <v>1</v>
      </c>
      <c r="H1278" s="23" t="s">
        <v>24</v>
      </c>
      <c r="I1278" s="31">
        <v>3</v>
      </c>
      <c r="J1278" s="31">
        <v>3.1</v>
      </c>
      <c r="K1278" s="23">
        <v>1</v>
      </c>
      <c r="L1278" s="26">
        <v>1.6</v>
      </c>
      <c r="M1278" s="29">
        <v>1.6000000000000001E-3</v>
      </c>
      <c r="N1278" s="23" t="s">
        <v>25</v>
      </c>
      <c r="O1278" s="23" t="s">
        <v>26</v>
      </c>
    </row>
    <row r="1279" spans="2:15" s="15" customFormat="1" ht="12.75">
      <c r="B1279" s="23">
        <v>1266</v>
      </c>
      <c r="C1279" s="23" t="s">
        <v>1836</v>
      </c>
      <c r="D1279" s="23" t="s">
        <v>1691</v>
      </c>
      <c r="E1279" s="23" t="s">
        <v>1110</v>
      </c>
      <c r="F1279" s="25" t="s">
        <v>195</v>
      </c>
      <c r="G1279" s="26">
        <v>1</v>
      </c>
      <c r="H1279" s="23" t="s">
        <v>24</v>
      </c>
      <c r="I1279" s="31">
        <v>3</v>
      </c>
      <c r="J1279" s="31">
        <v>3.1</v>
      </c>
      <c r="K1279" s="23">
        <v>1</v>
      </c>
      <c r="L1279" s="26">
        <v>1.6</v>
      </c>
      <c r="M1279" s="29">
        <v>1.6000000000000001E-3</v>
      </c>
      <c r="N1279" s="23" t="s">
        <v>25</v>
      </c>
      <c r="O1279" s="23" t="s">
        <v>26</v>
      </c>
    </row>
    <row r="1280" spans="2:15" s="15" customFormat="1" ht="12.75">
      <c r="B1280" s="23">
        <v>1267</v>
      </c>
      <c r="C1280" s="23" t="s">
        <v>1837</v>
      </c>
      <c r="D1280" s="23" t="s">
        <v>1691</v>
      </c>
      <c r="E1280" s="23" t="s">
        <v>200</v>
      </c>
      <c r="F1280" s="25" t="s">
        <v>195</v>
      </c>
      <c r="G1280" s="26">
        <v>1</v>
      </c>
      <c r="H1280" s="23" t="s">
        <v>24</v>
      </c>
      <c r="I1280" s="31">
        <v>3</v>
      </c>
      <c r="J1280" s="31">
        <v>3.1</v>
      </c>
      <c r="K1280" s="23">
        <v>1</v>
      </c>
      <c r="L1280" s="26">
        <v>1.6</v>
      </c>
      <c r="M1280" s="29">
        <v>1.6000000000000001E-3</v>
      </c>
      <c r="N1280" s="23" t="s">
        <v>25</v>
      </c>
      <c r="O1280" s="23" t="s">
        <v>26</v>
      </c>
    </row>
    <row r="1281" spans="2:15" s="15" customFormat="1" ht="12.75">
      <c r="B1281" s="23">
        <v>1268</v>
      </c>
      <c r="C1281" s="23" t="s">
        <v>1838</v>
      </c>
      <c r="D1281" s="23" t="s">
        <v>1691</v>
      </c>
      <c r="E1281" s="23" t="s">
        <v>1110</v>
      </c>
      <c r="F1281" s="25" t="s">
        <v>195</v>
      </c>
      <c r="G1281" s="26">
        <v>1</v>
      </c>
      <c r="H1281" s="23" t="s">
        <v>24</v>
      </c>
      <c r="I1281" s="31">
        <v>3</v>
      </c>
      <c r="J1281" s="31">
        <v>3.1</v>
      </c>
      <c r="K1281" s="23">
        <v>1</v>
      </c>
      <c r="L1281" s="26">
        <v>1.6</v>
      </c>
      <c r="M1281" s="29">
        <v>1.6000000000000001E-3</v>
      </c>
      <c r="N1281" s="23" t="s">
        <v>25</v>
      </c>
      <c r="O1281" s="23" t="s">
        <v>26</v>
      </c>
    </row>
    <row r="1282" spans="2:15" s="15" customFormat="1" ht="12.75">
      <c r="B1282" s="23">
        <v>1269</v>
      </c>
      <c r="C1282" s="23" t="s">
        <v>1839</v>
      </c>
      <c r="D1282" s="23" t="s">
        <v>1691</v>
      </c>
      <c r="E1282" s="23" t="s">
        <v>31</v>
      </c>
      <c r="F1282" s="25" t="s">
        <v>195</v>
      </c>
      <c r="G1282" s="26">
        <v>1</v>
      </c>
      <c r="H1282" s="23" t="s">
        <v>24</v>
      </c>
      <c r="I1282" s="31">
        <v>3</v>
      </c>
      <c r="J1282" s="31">
        <v>3.1</v>
      </c>
      <c r="K1282" s="23">
        <v>1</v>
      </c>
      <c r="L1282" s="26">
        <v>1.6</v>
      </c>
      <c r="M1282" s="29">
        <v>1.6000000000000001E-3</v>
      </c>
      <c r="N1282" s="23" t="s">
        <v>25</v>
      </c>
      <c r="O1282" s="23" t="s">
        <v>26</v>
      </c>
    </row>
    <row r="1283" spans="2:15" s="15" customFormat="1" ht="12.75">
      <c r="B1283" s="23">
        <v>1270</v>
      </c>
      <c r="C1283" s="23" t="s">
        <v>1840</v>
      </c>
      <c r="D1283" s="23" t="s">
        <v>1691</v>
      </c>
      <c r="E1283" s="23" t="s">
        <v>31</v>
      </c>
      <c r="F1283" s="25" t="s">
        <v>195</v>
      </c>
      <c r="G1283" s="26">
        <v>1</v>
      </c>
      <c r="H1283" s="23" t="s">
        <v>24</v>
      </c>
      <c r="I1283" s="31">
        <v>3</v>
      </c>
      <c r="J1283" s="31">
        <v>3.1</v>
      </c>
      <c r="K1283" s="23">
        <v>1</v>
      </c>
      <c r="L1283" s="26">
        <v>1.6</v>
      </c>
      <c r="M1283" s="29">
        <v>1.6000000000000001E-3</v>
      </c>
      <c r="N1283" s="23" t="s">
        <v>25</v>
      </c>
      <c r="O1283" s="23" t="s">
        <v>26</v>
      </c>
    </row>
    <row r="1284" spans="2:15" s="15" customFormat="1" ht="12.75">
      <c r="B1284" s="23">
        <v>1271</v>
      </c>
      <c r="C1284" s="24" t="s">
        <v>1841</v>
      </c>
      <c r="D1284" s="23" t="s">
        <v>1691</v>
      </c>
      <c r="E1284" s="23" t="s">
        <v>31</v>
      </c>
      <c r="F1284" s="25" t="s">
        <v>195</v>
      </c>
      <c r="G1284" s="26">
        <v>1</v>
      </c>
      <c r="H1284" s="23" t="s">
        <v>24</v>
      </c>
      <c r="I1284" s="31">
        <v>3</v>
      </c>
      <c r="J1284" s="31">
        <v>3.1</v>
      </c>
      <c r="K1284" s="23">
        <v>1</v>
      </c>
      <c r="L1284" s="26">
        <v>1.6</v>
      </c>
      <c r="M1284" s="29">
        <v>1.6000000000000001E-3</v>
      </c>
      <c r="N1284" s="23" t="s">
        <v>25</v>
      </c>
      <c r="O1284" s="23" t="s">
        <v>26</v>
      </c>
    </row>
    <row r="1285" spans="2:15" s="15" customFormat="1" ht="12.75">
      <c r="B1285" s="23">
        <v>1272</v>
      </c>
      <c r="C1285" s="23" t="s">
        <v>1842</v>
      </c>
      <c r="D1285" s="23" t="s">
        <v>1691</v>
      </c>
      <c r="E1285" s="23" t="s">
        <v>1695</v>
      </c>
      <c r="F1285" s="25" t="s">
        <v>195</v>
      </c>
      <c r="G1285" s="26">
        <v>1</v>
      </c>
      <c r="H1285" s="23" t="s">
        <v>24</v>
      </c>
      <c r="I1285" s="31">
        <v>3</v>
      </c>
      <c r="J1285" s="31">
        <v>3.1</v>
      </c>
      <c r="K1285" s="23">
        <v>1</v>
      </c>
      <c r="L1285" s="26">
        <v>1.6</v>
      </c>
      <c r="M1285" s="29">
        <v>1.6000000000000001E-3</v>
      </c>
      <c r="N1285" s="23" t="s">
        <v>25</v>
      </c>
      <c r="O1285" s="23" t="s">
        <v>26</v>
      </c>
    </row>
    <row r="1286" spans="2:15" s="15" customFormat="1" ht="12.75">
      <c r="B1286" s="23">
        <v>1273</v>
      </c>
      <c r="C1286" s="23" t="s">
        <v>1843</v>
      </c>
      <c r="D1286" s="23" t="s">
        <v>1691</v>
      </c>
      <c r="E1286" s="23" t="s">
        <v>1701</v>
      </c>
      <c r="F1286" s="25" t="s">
        <v>195</v>
      </c>
      <c r="G1286" s="26">
        <v>1</v>
      </c>
      <c r="H1286" s="23" t="s">
        <v>24</v>
      </c>
      <c r="I1286" s="31">
        <v>3</v>
      </c>
      <c r="J1286" s="31">
        <v>3.1</v>
      </c>
      <c r="K1286" s="23">
        <v>1</v>
      </c>
      <c r="L1286" s="26">
        <v>1.6</v>
      </c>
      <c r="M1286" s="29">
        <v>1.6000000000000001E-3</v>
      </c>
      <c r="N1286" s="23" t="s">
        <v>25</v>
      </c>
      <c r="O1286" s="23" t="s">
        <v>26</v>
      </c>
    </row>
    <row r="1287" spans="2:15" s="15" customFormat="1" ht="12.75">
      <c r="B1287" s="23">
        <v>1274</v>
      </c>
      <c r="C1287" s="23" t="s">
        <v>1844</v>
      </c>
      <c r="D1287" s="23" t="s">
        <v>1691</v>
      </c>
      <c r="E1287" s="23" t="s">
        <v>980</v>
      </c>
      <c r="F1287" s="25" t="s">
        <v>195</v>
      </c>
      <c r="G1287" s="26">
        <v>1</v>
      </c>
      <c r="H1287" s="23" t="s">
        <v>24</v>
      </c>
      <c r="I1287" s="31">
        <v>3</v>
      </c>
      <c r="J1287" s="31">
        <v>3.1</v>
      </c>
      <c r="K1287" s="23">
        <v>1</v>
      </c>
      <c r="L1287" s="26">
        <v>1.6</v>
      </c>
      <c r="M1287" s="29">
        <v>1.6000000000000001E-3</v>
      </c>
      <c r="N1287" s="23" t="s">
        <v>25</v>
      </c>
      <c r="O1287" s="23" t="s">
        <v>26</v>
      </c>
    </row>
    <row r="1288" spans="2:15" s="15" customFormat="1" ht="12.75">
      <c r="B1288" s="23">
        <v>1275</v>
      </c>
      <c r="C1288" s="23" t="s">
        <v>1845</v>
      </c>
      <c r="D1288" s="23" t="s">
        <v>1691</v>
      </c>
      <c r="E1288" s="23" t="s">
        <v>1470</v>
      </c>
      <c r="F1288" s="25" t="s">
        <v>195</v>
      </c>
      <c r="G1288" s="26">
        <v>1</v>
      </c>
      <c r="H1288" s="23" t="s">
        <v>24</v>
      </c>
      <c r="I1288" s="31">
        <v>3</v>
      </c>
      <c r="J1288" s="31">
        <v>3.1</v>
      </c>
      <c r="K1288" s="23">
        <v>1</v>
      </c>
      <c r="L1288" s="26">
        <v>1.6</v>
      </c>
      <c r="M1288" s="29">
        <v>1.6000000000000001E-3</v>
      </c>
      <c r="N1288" s="23" t="s">
        <v>25</v>
      </c>
      <c r="O1288" s="23" t="s">
        <v>26</v>
      </c>
    </row>
    <row r="1289" spans="2:15" s="15" customFormat="1" ht="12.75">
      <c r="B1289" s="23">
        <v>1276</v>
      </c>
      <c r="C1289" s="23" t="s">
        <v>1846</v>
      </c>
      <c r="D1289" s="23" t="s">
        <v>1691</v>
      </c>
      <c r="E1289" s="23" t="s">
        <v>1470</v>
      </c>
      <c r="F1289" s="25" t="s">
        <v>195</v>
      </c>
      <c r="G1289" s="26">
        <v>1</v>
      </c>
      <c r="H1289" s="23" t="s">
        <v>24</v>
      </c>
      <c r="I1289" s="31">
        <v>3</v>
      </c>
      <c r="J1289" s="31">
        <v>3.1</v>
      </c>
      <c r="K1289" s="23">
        <v>1</v>
      </c>
      <c r="L1289" s="26">
        <v>1.6</v>
      </c>
      <c r="M1289" s="29">
        <v>1.6000000000000001E-3</v>
      </c>
      <c r="N1289" s="23" t="s">
        <v>25</v>
      </c>
      <c r="O1289" s="23" t="s">
        <v>26</v>
      </c>
    </row>
    <row r="1290" spans="2:15" s="15" customFormat="1" ht="12.75">
      <c r="B1290" s="23">
        <v>1277</v>
      </c>
      <c r="C1290" s="23" t="s">
        <v>1847</v>
      </c>
      <c r="D1290" s="23" t="s">
        <v>1691</v>
      </c>
      <c r="E1290" s="23" t="s">
        <v>1715</v>
      </c>
      <c r="F1290" s="25" t="s">
        <v>195</v>
      </c>
      <c r="G1290" s="26">
        <v>1</v>
      </c>
      <c r="H1290" s="23" t="s">
        <v>24</v>
      </c>
      <c r="I1290" s="31">
        <v>3</v>
      </c>
      <c r="J1290" s="31">
        <v>3.1</v>
      </c>
      <c r="K1290" s="23">
        <v>1</v>
      </c>
      <c r="L1290" s="26">
        <v>1.6</v>
      </c>
      <c r="M1290" s="29">
        <v>1.6000000000000001E-3</v>
      </c>
      <c r="N1290" s="23" t="s">
        <v>25</v>
      </c>
      <c r="O1290" s="23" t="s">
        <v>26</v>
      </c>
    </row>
    <row r="1291" spans="2:15" s="15" customFormat="1" ht="12.75">
      <c r="B1291" s="23">
        <v>1278</v>
      </c>
      <c r="C1291" s="23" t="s">
        <v>1848</v>
      </c>
      <c r="D1291" s="23" t="s">
        <v>1691</v>
      </c>
      <c r="E1291" s="23" t="s">
        <v>1475</v>
      </c>
      <c r="F1291" s="25" t="s">
        <v>195</v>
      </c>
      <c r="G1291" s="26">
        <v>1</v>
      </c>
      <c r="H1291" s="23" t="s">
        <v>24</v>
      </c>
      <c r="I1291" s="31">
        <v>3</v>
      </c>
      <c r="J1291" s="31">
        <v>3.1</v>
      </c>
      <c r="K1291" s="23">
        <v>1</v>
      </c>
      <c r="L1291" s="26">
        <v>1.6</v>
      </c>
      <c r="M1291" s="29">
        <v>1.6000000000000001E-3</v>
      </c>
      <c r="N1291" s="23" t="s">
        <v>25</v>
      </c>
      <c r="O1291" s="23" t="s">
        <v>26</v>
      </c>
    </row>
    <row r="1292" spans="2:15" s="15" customFormat="1" ht="12.75">
      <c r="B1292" s="23">
        <v>1279</v>
      </c>
      <c r="C1292" s="23" t="s">
        <v>1849</v>
      </c>
      <c r="D1292" s="23" t="s">
        <v>1691</v>
      </c>
      <c r="E1292" s="23" t="s">
        <v>1470</v>
      </c>
      <c r="F1292" s="25" t="s">
        <v>195</v>
      </c>
      <c r="G1292" s="26">
        <v>1</v>
      </c>
      <c r="H1292" s="23" t="s">
        <v>24</v>
      </c>
      <c r="I1292" s="31">
        <v>3</v>
      </c>
      <c r="J1292" s="31">
        <v>3.1</v>
      </c>
      <c r="K1292" s="23">
        <v>1</v>
      </c>
      <c r="L1292" s="26">
        <v>1.6</v>
      </c>
      <c r="M1292" s="29">
        <v>1.6000000000000001E-3</v>
      </c>
      <c r="N1292" s="23" t="s">
        <v>25</v>
      </c>
      <c r="O1292" s="23" t="s">
        <v>26</v>
      </c>
    </row>
    <row r="1293" spans="2:15" s="15" customFormat="1" ht="12.75">
      <c r="B1293" s="23">
        <v>1280</v>
      </c>
      <c r="C1293" s="23" t="s">
        <v>1850</v>
      </c>
      <c r="D1293" s="23" t="s">
        <v>1691</v>
      </c>
      <c r="E1293" s="23" t="s">
        <v>1705</v>
      </c>
      <c r="F1293" s="25" t="s">
        <v>195</v>
      </c>
      <c r="G1293" s="26">
        <v>1</v>
      </c>
      <c r="H1293" s="23" t="s">
        <v>24</v>
      </c>
      <c r="I1293" s="31">
        <v>3</v>
      </c>
      <c r="J1293" s="31">
        <v>3.1</v>
      </c>
      <c r="K1293" s="23">
        <v>1</v>
      </c>
      <c r="L1293" s="26">
        <v>1.6</v>
      </c>
      <c r="M1293" s="29">
        <v>1.6000000000000001E-3</v>
      </c>
      <c r="N1293" s="23" t="s">
        <v>25</v>
      </c>
      <c r="O1293" s="23" t="s">
        <v>26</v>
      </c>
    </row>
    <row r="1294" spans="2:15" s="15" customFormat="1" ht="12.75">
      <c r="B1294" s="23">
        <v>1281</v>
      </c>
      <c r="C1294" s="23" t="s">
        <v>1851</v>
      </c>
      <c r="D1294" s="23" t="s">
        <v>1691</v>
      </c>
      <c r="E1294" s="23" t="s">
        <v>31</v>
      </c>
      <c r="F1294" s="25" t="s">
        <v>195</v>
      </c>
      <c r="G1294" s="26">
        <v>362.5</v>
      </c>
      <c r="H1294" s="23" t="s">
        <v>24</v>
      </c>
      <c r="I1294" s="31">
        <v>3</v>
      </c>
      <c r="J1294" s="31">
        <v>3.1</v>
      </c>
      <c r="K1294" s="23">
        <v>1</v>
      </c>
      <c r="L1294" s="26">
        <v>1.6</v>
      </c>
      <c r="M1294" s="29">
        <v>1.6000000000000001E-3</v>
      </c>
      <c r="N1294" s="23" t="s">
        <v>25</v>
      </c>
      <c r="O1294" s="23" t="s">
        <v>26</v>
      </c>
    </row>
    <row r="1295" spans="2:15" s="15" customFormat="1" ht="12.75">
      <c r="B1295" s="23">
        <v>1282</v>
      </c>
      <c r="C1295" s="23" t="s">
        <v>1852</v>
      </c>
      <c r="D1295" s="23" t="s">
        <v>1691</v>
      </c>
      <c r="E1295" s="23" t="s">
        <v>31</v>
      </c>
      <c r="F1295" s="25" t="s">
        <v>195</v>
      </c>
      <c r="G1295" s="26">
        <v>362.5</v>
      </c>
      <c r="H1295" s="23" t="s">
        <v>24</v>
      </c>
      <c r="I1295" s="31">
        <v>3</v>
      </c>
      <c r="J1295" s="31">
        <v>3.1</v>
      </c>
      <c r="K1295" s="23">
        <v>1</v>
      </c>
      <c r="L1295" s="26">
        <v>1.6</v>
      </c>
      <c r="M1295" s="29">
        <v>1.6000000000000001E-3</v>
      </c>
      <c r="N1295" s="23" t="s">
        <v>25</v>
      </c>
      <c r="O1295" s="23" t="s">
        <v>26</v>
      </c>
    </row>
    <row r="1296" spans="2:15" s="15" customFormat="1" ht="12.75">
      <c r="B1296" s="23">
        <v>1283</v>
      </c>
      <c r="C1296" s="23" t="s">
        <v>1853</v>
      </c>
      <c r="D1296" s="23" t="s">
        <v>1691</v>
      </c>
      <c r="E1296" s="23" t="s">
        <v>31</v>
      </c>
      <c r="F1296" s="25" t="s">
        <v>195</v>
      </c>
      <c r="G1296" s="26">
        <v>362.5</v>
      </c>
      <c r="H1296" s="23" t="s">
        <v>24</v>
      </c>
      <c r="I1296" s="31">
        <v>3</v>
      </c>
      <c r="J1296" s="31">
        <v>3.1</v>
      </c>
      <c r="K1296" s="23">
        <v>1</v>
      </c>
      <c r="L1296" s="26">
        <v>1.6</v>
      </c>
      <c r="M1296" s="29">
        <v>1.6000000000000001E-3</v>
      </c>
      <c r="N1296" s="23" t="s">
        <v>25</v>
      </c>
      <c r="O1296" s="23" t="s">
        <v>26</v>
      </c>
    </row>
    <row r="1297" spans="2:15" s="15" customFormat="1" ht="12.75">
      <c r="B1297" s="23">
        <v>1284</v>
      </c>
      <c r="C1297" s="23" t="s">
        <v>1854</v>
      </c>
      <c r="D1297" s="23" t="s">
        <v>1691</v>
      </c>
      <c r="E1297" s="23" t="s">
        <v>1470</v>
      </c>
      <c r="F1297" s="25" t="s">
        <v>195</v>
      </c>
      <c r="G1297" s="26">
        <v>1</v>
      </c>
      <c r="H1297" s="23" t="s">
        <v>24</v>
      </c>
      <c r="I1297" s="31">
        <v>3</v>
      </c>
      <c r="J1297" s="31">
        <v>3.1</v>
      </c>
      <c r="K1297" s="23">
        <v>1</v>
      </c>
      <c r="L1297" s="26">
        <v>1.6</v>
      </c>
      <c r="M1297" s="29">
        <v>1.6000000000000001E-3</v>
      </c>
      <c r="N1297" s="23" t="s">
        <v>25</v>
      </c>
      <c r="O1297" s="23" t="s">
        <v>26</v>
      </c>
    </row>
    <row r="1298" spans="2:15" s="15" customFormat="1" ht="12.75">
      <c r="B1298" s="23">
        <v>1285</v>
      </c>
      <c r="C1298" s="23" t="s">
        <v>1855</v>
      </c>
      <c r="D1298" s="23" t="s">
        <v>1691</v>
      </c>
      <c r="E1298" s="23" t="s">
        <v>1466</v>
      </c>
      <c r="F1298" s="25" t="s">
        <v>195</v>
      </c>
      <c r="G1298" s="26">
        <v>362.5</v>
      </c>
      <c r="H1298" s="23" t="s">
        <v>24</v>
      </c>
      <c r="I1298" s="31">
        <v>3</v>
      </c>
      <c r="J1298" s="31">
        <v>3.1</v>
      </c>
      <c r="K1298" s="23">
        <v>1</v>
      </c>
      <c r="L1298" s="26">
        <v>1.6</v>
      </c>
      <c r="M1298" s="29">
        <v>1.6000000000000001E-3</v>
      </c>
      <c r="N1298" s="23" t="s">
        <v>25</v>
      </c>
      <c r="O1298" s="23" t="s">
        <v>26</v>
      </c>
    </row>
    <row r="1299" spans="2:15" s="15" customFormat="1" ht="12.75">
      <c r="B1299" s="23">
        <v>1286</v>
      </c>
      <c r="C1299" s="23" t="s">
        <v>1856</v>
      </c>
      <c r="D1299" s="23" t="s">
        <v>1691</v>
      </c>
      <c r="E1299" s="23" t="s">
        <v>1470</v>
      </c>
      <c r="F1299" s="25" t="s">
        <v>195</v>
      </c>
      <c r="G1299" s="26">
        <v>1</v>
      </c>
      <c r="H1299" s="23" t="s">
        <v>24</v>
      </c>
      <c r="I1299" s="31">
        <v>3</v>
      </c>
      <c r="J1299" s="31">
        <v>3.1</v>
      </c>
      <c r="K1299" s="23">
        <v>1</v>
      </c>
      <c r="L1299" s="26">
        <v>1.6</v>
      </c>
      <c r="M1299" s="29">
        <v>1.6000000000000001E-3</v>
      </c>
      <c r="N1299" s="23" t="s">
        <v>25</v>
      </c>
      <c r="O1299" s="23" t="s">
        <v>26</v>
      </c>
    </row>
    <row r="1300" spans="2:15" s="15" customFormat="1" ht="12.75">
      <c r="B1300" s="23">
        <v>1287</v>
      </c>
      <c r="C1300" s="23" t="s">
        <v>1857</v>
      </c>
      <c r="D1300" s="23" t="s">
        <v>1691</v>
      </c>
      <c r="E1300" s="23" t="s">
        <v>1858</v>
      </c>
      <c r="F1300" s="25" t="s">
        <v>195</v>
      </c>
      <c r="G1300" s="26">
        <v>362.5</v>
      </c>
      <c r="H1300" s="23" t="s">
        <v>24</v>
      </c>
      <c r="I1300" s="31">
        <v>3</v>
      </c>
      <c r="J1300" s="31">
        <v>3.1</v>
      </c>
      <c r="K1300" s="23">
        <v>1</v>
      </c>
      <c r="L1300" s="26">
        <v>1.6</v>
      </c>
      <c r="M1300" s="29">
        <v>1.6000000000000001E-3</v>
      </c>
      <c r="N1300" s="23" t="s">
        <v>25</v>
      </c>
      <c r="O1300" s="23" t="s">
        <v>26</v>
      </c>
    </row>
    <row r="1301" spans="2:15" s="15" customFormat="1" ht="12.75">
      <c r="B1301" s="23">
        <v>1288</v>
      </c>
      <c r="C1301" s="23" t="s">
        <v>1859</v>
      </c>
      <c r="D1301" s="23" t="s">
        <v>1691</v>
      </c>
      <c r="E1301" s="23" t="s">
        <v>1723</v>
      </c>
      <c r="F1301" s="25" t="s">
        <v>195</v>
      </c>
      <c r="G1301" s="26">
        <v>362.5</v>
      </c>
      <c r="H1301" s="23" t="s">
        <v>24</v>
      </c>
      <c r="I1301" s="31">
        <v>3</v>
      </c>
      <c r="J1301" s="31">
        <v>3.1</v>
      </c>
      <c r="K1301" s="23">
        <v>1</v>
      </c>
      <c r="L1301" s="26">
        <v>1.6</v>
      </c>
      <c r="M1301" s="29">
        <v>1.6000000000000001E-3</v>
      </c>
      <c r="N1301" s="23" t="s">
        <v>25</v>
      </c>
      <c r="O1301" s="23" t="s">
        <v>26</v>
      </c>
    </row>
    <row r="1302" spans="2:15" s="15" customFormat="1" ht="12.75">
      <c r="B1302" s="23">
        <v>1289</v>
      </c>
      <c r="C1302" s="23" t="s">
        <v>1860</v>
      </c>
      <c r="D1302" s="23" t="s">
        <v>1691</v>
      </c>
      <c r="E1302" s="23" t="s">
        <v>992</v>
      </c>
      <c r="F1302" s="25" t="s">
        <v>195</v>
      </c>
      <c r="G1302" s="26">
        <v>362.5</v>
      </c>
      <c r="H1302" s="23" t="s">
        <v>24</v>
      </c>
      <c r="I1302" s="31">
        <v>3</v>
      </c>
      <c r="J1302" s="31">
        <v>3.1</v>
      </c>
      <c r="K1302" s="23">
        <v>1</v>
      </c>
      <c r="L1302" s="26">
        <v>1.6</v>
      </c>
      <c r="M1302" s="29">
        <v>1.6000000000000001E-3</v>
      </c>
      <c r="N1302" s="23" t="s">
        <v>25</v>
      </c>
      <c r="O1302" s="23" t="s">
        <v>26</v>
      </c>
    </row>
    <row r="1303" spans="2:15" s="15" customFormat="1" ht="12.75">
      <c r="B1303" s="23">
        <v>1290</v>
      </c>
      <c r="C1303" s="23" t="s">
        <v>1861</v>
      </c>
      <c r="D1303" s="23" t="s">
        <v>1691</v>
      </c>
      <c r="E1303" s="23" t="s">
        <v>992</v>
      </c>
      <c r="F1303" s="25" t="s">
        <v>195</v>
      </c>
      <c r="G1303" s="26">
        <v>362.5</v>
      </c>
      <c r="H1303" s="23" t="s">
        <v>24</v>
      </c>
      <c r="I1303" s="31">
        <v>3</v>
      </c>
      <c r="J1303" s="31">
        <v>3.1</v>
      </c>
      <c r="K1303" s="23">
        <v>1</v>
      </c>
      <c r="L1303" s="26">
        <v>1.6</v>
      </c>
      <c r="M1303" s="29">
        <v>1.6000000000000001E-3</v>
      </c>
      <c r="N1303" s="23" t="s">
        <v>25</v>
      </c>
      <c r="O1303" s="23" t="s">
        <v>26</v>
      </c>
    </row>
    <row r="1304" spans="2:15" s="15" customFormat="1" ht="12.75">
      <c r="B1304" s="23">
        <v>1291</v>
      </c>
      <c r="C1304" s="23" t="s">
        <v>1862</v>
      </c>
      <c r="D1304" s="23" t="s">
        <v>1691</v>
      </c>
      <c r="E1304" s="23" t="s">
        <v>992</v>
      </c>
      <c r="F1304" s="25" t="s">
        <v>195</v>
      </c>
      <c r="G1304" s="26">
        <v>362.5</v>
      </c>
      <c r="H1304" s="23" t="s">
        <v>24</v>
      </c>
      <c r="I1304" s="31">
        <v>3</v>
      </c>
      <c r="J1304" s="31">
        <v>3.1</v>
      </c>
      <c r="K1304" s="23">
        <v>1</v>
      </c>
      <c r="L1304" s="26">
        <v>1.6</v>
      </c>
      <c r="M1304" s="29">
        <v>1.6000000000000001E-3</v>
      </c>
      <c r="N1304" s="23" t="s">
        <v>25</v>
      </c>
      <c r="O1304" s="23" t="s">
        <v>26</v>
      </c>
    </row>
    <row r="1305" spans="2:15" s="15" customFormat="1" ht="12.75">
      <c r="B1305" s="23">
        <v>1292</v>
      </c>
      <c r="C1305" s="23" t="s">
        <v>1863</v>
      </c>
      <c r="D1305" s="23" t="s">
        <v>1691</v>
      </c>
      <c r="E1305" s="23" t="s">
        <v>1100</v>
      </c>
      <c r="F1305" s="25" t="s">
        <v>195</v>
      </c>
      <c r="G1305" s="26">
        <v>1</v>
      </c>
      <c r="H1305" s="23" t="s">
        <v>24</v>
      </c>
      <c r="I1305" s="31">
        <v>3</v>
      </c>
      <c r="J1305" s="31">
        <v>3.1</v>
      </c>
      <c r="K1305" s="23">
        <v>1</v>
      </c>
      <c r="L1305" s="26">
        <v>1.6</v>
      </c>
      <c r="M1305" s="29">
        <v>1.6000000000000001E-3</v>
      </c>
      <c r="N1305" s="23" t="s">
        <v>25</v>
      </c>
      <c r="O1305" s="23" t="s">
        <v>26</v>
      </c>
    </row>
    <row r="1306" spans="2:15" s="15" customFormat="1" ht="12.75">
      <c r="B1306" s="23">
        <v>1293</v>
      </c>
      <c r="C1306" s="23" t="s">
        <v>1864</v>
      </c>
      <c r="D1306" s="23" t="s">
        <v>1691</v>
      </c>
      <c r="E1306" s="23" t="s">
        <v>1701</v>
      </c>
      <c r="F1306" s="25" t="s">
        <v>195</v>
      </c>
      <c r="G1306" s="26">
        <v>1</v>
      </c>
      <c r="H1306" s="23" t="s">
        <v>24</v>
      </c>
      <c r="I1306" s="31">
        <v>3</v>
      </c>
      <c r="J1306" s="31">
        <v>3.1</v>
      </c>
      <c r="K1306" s="23">
        <v>1</v>
      </c>
      <c r="L1306" s="26">
        <v>1.6</v>
      </c>
      <c r="M1306" s="29">
        <v>1.6000000000000001E-3</v>
      </c>
      <c r="N1306" s="23" t="s">
        <v>25</v>
      </c>
      <c r="O1306" s="23" t="s">
        <v>26</v>
      </c>
    </row>
    <row r="1307" spans="2:15" s="15" customFormat="1" ht="12.75">
      <c r="B1307" s="23">
        <v>1294</v>
      </c>
      <c r="C1307" s="23" t="s">
        <v>1865</v>
      </c>
      <c r="D1307" s="23" t="s">
        <v>1691</v>
      </c>
      <c r="E1307" s="23" t="s">
        <v>1723</v>
      </c>
      <c r="F1307" s="25" t="s">
        <v>195</v>
      </c>
      <c r="G1307" s="26">
        <v>1</v>
      </c>
      <c r="H1307" s="23" t="s">
        <v>24</v>
      </c>
      <c r="I1307" s="31">
        <v>3</v>
      </c>
      <c r="J1307" s="31">
        <v>3.1</v>
      </c>
      <c r="K1307" s="23">
        <v>1</v>
      </c>
      <c r="L1307" s="26">
        <v>1.6</v>
      </c>
      <c r="M1307" s="29">
        <v>1.6000000000000001E-3</v>
      </c>
      <c r="N1307" s="23" t="s">
        <v>25</v>
      </c>
      <c r="O1307" s="23" t="s">
        <v>26</v>
      </c>
    </row>
    <row r="1308" spans="2:15" s="15" customFormat="1" ht="12.75">
      <c r="B1308" s="23">
        <v>1295</v>
      </c>
      <c r="C1308" s="23" t="s">
        <v>1866</v>
      </c>
      <c r="D1308" s="23" t="s">
        <v>1691</v>
      </c>
      <c r="E1308" s="23" t="s">
        <v>31</v>
      </c>
      <c r="F1308" s="25" t="s">
        <v>195</v>
      </c>
      <c r="G1308" s="26">
        <v>1</v>
      </c>
      <c r="H1308" s="23" t="s">
        <v>24</v>
      </c>
      <c r="I1308" s="31">
        <v>3</v>
      </c>
      <c r="J1308" s="31">
        <v>3.1</v>
      </c>
      <c r="K1308" s="23">
        <v>1</v>
      </c>
      <c r="L1308" s="26">
        <v>1.6</v>
      </c>
      <c r="M1308" s="29">
        <v>1.6000000000000001E-3</v>
      </c>
      <c r="N1308" s="23" t="s">
        <v>25</v>
      </c>
      <c r="O1308" s="23" t="s">
        <v>26</v>
      </c>
    </row>
    <row r="1309" spans="2:15" s="15" customFormat="1" ht="12.75">
      <c r="B1309" s="23">
        <v>1296</v>
      </c>
      <c r="C1309" s="23" t="s">
        <v>1867</v>
      </c>
      <c r="D1309" s="23" t="s">
        <v>1691</v>
      </c>
      <c r="E1309" s="23" t="s">
        <v>1760</v>
      </c>
      <c r="F1309" s="25" t="s">
        <v>195</v>
      </c>
      <c r="G1309" s="26">
        <v>1</v>
      </c>
      <c r="H1309" s="23" t="s">
        <v>24</v>
      </c>
      <c r="I1309" s="31">
        <v>3</v>
      </c>
      <c r="J1309" s="31">
        <v>3.1</v>
      </c>
      <c r="K1309" s="23">
        <v>1</v>
      </c>
      <c r="L1309" s="26">
        <v>1.6</v>
      </c>
      <c r="M1309" s="29">
        <v>1.6000000000000001E-3</v>
      </c>
      <c r="N1309" s="23" t="s">
        <v>25</v>
      </c>
      <c r="O1309" s="23" t="s">
        <v>26</v>
      </c>
    </row>
    <row r="1310" spans="2:15" s="15" customFormat="1" ht="12.75">
      <c r="B1310" s="23">
        <v>1297</v>
      </c>
      <c r="C1310" s="32" t="s">
        <v>1868</v>
      </c>
      <c r="D1310" s="31" t="s">
        <v>1691</v>
      </c>
      <c r="E1310" s="31" t="s">
        <v>1715</v>
      </c>
      <c r="F1310" s="25" t="s">
        <v>195</v>
      </c>
      <c r="G1310" s="26">
        <v>1</v>
      </c>
      <c r="H1310" s="23" t="s">
        <v>24</v>
      </c>
      <c r="I1310" s="31">
        <v>3</v>
      </c>
      <c r="J1310" s="31">
        <v>3.1</v>
      </c>
      <c r="K1310" s="23">
        <v>1</v>
      </c>
      <c r="L1310" s="26">
        <v>1.6</v>
      </c>
      <c r="M1310" s="29">
        <v>1.6000000000000001E-3</v>
      </c>
      <c r="N1310" s="23" t="s">
        <v>25</v>
      </c>
      <c r="O1310" s="23" t="s">
        <v>26</v>
      </c>
    </row>
    <row r="1311" spans="2:15" s="15" customFormat="1" ht="12.75">
      <c r="B1311" s="23">
        <v>1298</v>
      </c>
      <c r="C1311" s="23" t="s">
        <v>1869</v>
      </c>
      <c r="D1311" s="23" t="s">
        <v>1691</v>
      </c>
      <c r="E1311" s="23" t="s">
        <v>1100</v>
      </c>
      <c r="F1311" s="25" t="s">
        <v>195</v>
      </c>
      <c r="G1311" s="26">
        <v>1</v>
      </c>
      <c r="H1311" s="23" t="s">
        <v>24</v>
      </c>
      <c r="I1311" s="31">
        <v>3</v>
      </c>
      <c r="J1311" s="31">
        <v>3.1</v>
      </c>
      <c r="K1311" s="23">
        <v>1</v>
      </c>
      <c r="L1311" s="26">
        <v>1.6</v>
      </c>
      <c r="M1311" s="29">
        <v>1.6000000000000001E-3</v>
      </c>
      <c r="N1311" s="23" t="s">
        <v>25</v>
      </c>
      <c r="O1311" s="23" t="s">
        <v>26</v>
      </c>
    </row>
    <row r="1312" spans="2:15" s="15" customFormat="1" ht="12.75">
      <c r="B1312" s="23">
        <v>1299</v>
      </c>
      <c r="C1312" s="23" t="s">
        <v>1870</v>
      </c>
      <c r="D1312" s="23" t="s">
        <v>1691</v>
      </c>
      <c r="E1312" s="23" t="s">
        <v>1100</v>
      </c>
      <c r="F1312" s="25" t="s">
        <v>195</v>
      </c>
      <c r="G1312" s="26">
        <v>1</v>
      </c>
      <c r="H1312" s="23" t="s">
        <v>24</v>
      </c>
      <c r="I1312" s="31">
        <v>3</v>
      </c>
      <c r="J1312" s="31">
        <v>3.1</v>
      </c>
      <c r="K1312" s="23">
        <v>1</v>
      </c>
      <c r="L1312" s="26">
        <v>1.6</v>
      </c>
      <c r="M1312" s="29">
        <v>1.6000000000000001E-3</v>
      </c>
      <c r="N1312" s="23" t="s">
        <v>25</v>
      </c>
      <c r="O1312" s="23" t="s">
        <v>26</v>
      </c>
    </row>
    <row r="1313" spans="2:15" s="15" customFormat="1" ht="12.75">
      <c r="B1313" s="23">
        <v>1300</v>
      </c>
      <c r="C1313" s="23" t="s">
        <v>1871</v>
      </c>
      <c r="D1313" s="23" t="s">
        <v>1691</v>
      </c>
      <c r="E1313" s="23" t="s">
        <v>1100</v>
      </c>
      <c r="F1313" s="25" t="s">
        <v>195</v>
      </c>
      <c r="G1313" s="26">
        <v>1</v>
      </c>
      <c r="H1313" s="23" t="s">
        <v>24</v>
      </c>
      <c r="I1313" s="31">
        <v>3</v>
      </c>
      <c r="J1313" s="31">
        <v>3.1</v>
      </c>
      <c r="K1313" s="23">
        <v>1</v>
      </c>
      <c r="L1313" s="26">
        <v>1.6</v>
      </c>
      <c r="M1313" s="29">
        <v>1.6000000000000001E-3</v>
      </c>
      <c r="N1313" s="23" t="s">
        <v>25</v>
      </c>
      <c r="O1313" s="23" t="s">
        <v>26</v>
      </c>
    </row>
    <row r="1314" spans="2:15" s="15" customFormat="1" ht="12.75">
      <c r="B1314" s="23">
        <v>1301</v>
      </c>
      <c r="C1314" s="24" t="s">
        <v>1872</v>
      </c>
      <c r="D1314" s="23" t="s">
        <v>1691</v>
      </c>
      <c r="E1314" s="23" t="s">
        <v>1100</v>
      </c>
      <c r="F1314" s="25" t="s">
        <v>195</v>
      </c>
      <c r="G1314" s="26">
        <v>1</v>
      </c>
      <c r="H1314" s="23" t="s">
        <v>24</v>
      </c>
      <c r="I1314" s="31">
        <v>3</v>
      </c>
      <c r="J1314" s="31">
        <v>3.1</v>
      </c>
      <c r="K1314" s="23">
        <v>1</v>
      </c>
      <c r="L1314" s="26">
        <v>1.6</v>
      </c>
      <c r="M1314" s="29">
        <v>1.6000000000000001E-3</v>
      </c>
      <c r="N1314" s="23" t="s">
        <v>25</v>
      </c>
      <c r="O1314" s="23" t="s">
        <v>26</v>
      </c>
    </row>
    <row r="1315" spans="2:15" s="15" customFormat="1" ht="12.75">
      <c r="B1315" s="23">
        <v>1302</v>
      </c>
      <c r="C1315" s="23" t="s">
        <v>1873</v>
      </c>
      <c r="D1315" s="23" t="s">
        <v>1691</v>
      </c>
      <c r="E1315" s="23" t="s">
        <v>1100</v>
      </c>
      <c r="F1315" s="25" t="s">
        <v>195</v>
      </c>
      <c r="G1315" s="26">
        <v>1</v>
      </c>
      <c r="H1315" s="23" t="s">
        <v>24</v>
      </c>
      <c r="I1315" s="31">
        <v>3</v>
      </c>
      <c r="J1315" s="31">
        <v>3.1</v>
      </c>
      <c r="K1315" s="23">
        <v>1</v>
      </c>
      <c r="L1315" s="26">
        <v>1.6</v>
      </c>
      <c r="M1315" s="29">
        <v>1.6000000000000001E-3</v>
      </c>
      <c r="N1315" s="23" t="s">
        <v>25</v>
      </c>
      <c r="O1315" s="23" t="s">
        <v>26</v>
      </c>
    </row>
    <row r="1316" spans="2:15" s="15" customFormat="1" ht="12.75">
      <c r="B1316" s="23">
        <v>1303</v>
      </c>
      <c r="C1316" s="30" t="s">
        <v>1874</v>
      </c>
      <c r="D1316" s="23" t="s">
        <v>1691</v>
      </c>
      <c r="E1316" s="23" t="s">
        <v>980</v>
      </c>
      <c r="F1316" s="25" t="s">
        <v>195</v>
      </c>
      <c r="G1316" s="26">
        <v>1</v>
      </c>
      <c r="H1316" s="23" t="s">
        <v>24</v>
      </c>
      <c r="I1316" s="31">
        <v>3</v>
      </c>
      <c r="J1316" s="31">
        <v>3.1</v>
      </c>
      <c r="K1316" s="23">
        <v>1</v>
      </c>
      <c r="L1316" s="26">
        <v>1.6</v>
      </c>
      <c r="M1316" s="29">
        <v>1.6000000000000001E-3</v>
      </c>
      <c r="N1316" s="23" t="s">
        <v>25</v>
      </c>
      <c r="O1316" s="23" t="s">
        <v>26</v>
      </c>
    </row>
    <row r="1317" spans="2:15" s="15" customFormat="1" ht="12.75">
      <c r="B1317" s="23">
        <v>1304</v>
      </c>
      <c r="C1317" s="30" t="s">
        <v>1875</v>
      </c>
      <c r="D1317" s="23" t="s">
        <v>1691</v>
      </c>
      <c r="E1317" s="23" t="s">
        <v>1723</v>
      </c>
      <c r="F1317" s="25" t="s">
        <v>195</v>
      </c>
      <c r="G1317" s="26">
        <v>1</v>
      </c>
      <c r="H1317" s="23" t="s">
        <v>24</v>
      </c>
      <c r="I1317" s="31">
        <v>3</v>
      </c>
      <c r="J1317" s="31">
        <v>3.1</v>
      </c>
      <c r="K1317" s="23">
        <v>1</v>
      </c>
      <c r="L1317" s="26">
        <v>1.6</v>
      </c>
      <c r="M1317" s="29">
        <v>1.6000000000000001E-3</v>
      </c>
      <c r="N1317" s="23" t="s">
        <v>25</v>
      </c>
      <c r="O1317" s="23" t="s">
        <v>26</v>
      </c>
    </row>
    <row r="1318" spans="2:15" s="15" customFormat="1" ht="12.75">
      <c r="B1318" s="23">
        <v>1305</v>
      </c>
      <c r="C1318" s="30" t="s">
        <v>1876</v>
      </c>
      <c r="D1318" s="23" t="s">
        <v>1691</v>
      </c>
      <c r="E1318" s="23" t="s">
        <v>1470</v>
      </c>
      <c r="F1318" s="25" t="s">
        <v>195</v>
      </c>
      <c r="G1318" s="26">
        <v>1</v>
      </c>
      <c r="H1318" s="23" t="s">
        <v>24</v>
      </c>
      <c r="I1318" s="31">
        <v>3</v>
      </c>
      <c r="J1318" s="31">
        <v>3.1</v>
      </c>
      <c r="K1318" s="23">
        <v>1</v>
      </c>
      <c r="L1318" s="26">
        <v>1.6</v>
      </c>
      <c r="M1318" s="29">
        <v>1.6000000000000001E-3</v>
      </c>
      <c r="N1318" s="23" t="s">
        <v>25</v>
      </c>
      <c r="O1318" s="23" t="s">
        <v>26</v>
      </c>
    </row>
    <row r="1319" spans="2:15" s="15" customFormat="1" ht="12.75">
      <c r="B1319" s="23">
        <v>1306</v>
      </c>
      <c r="C1319" s="30" t="s">
        <v>1877</v>
      </c>
      <c r="D1319" s="23" t="s">
        <v>1691</v>
      </c>
      <c r="E1319" s="23" t="s">
        <v>1466</v>
      </c>
      <c r="F1319" s="25" t="s">
        <v>195</v>
      </c>
      <c r="G1319" s="26">
        <v>1</v>
      </c>
      <c r="H1319" s="23" t="s">
        <v>24</v>
      </c>
      <c r="I1319" s="31">
        <v>3</v>
      </c>
      <c r="J1319" s="31">
        <v>3.1</v>
      </c>
      <c r="K1319" s="23">
        <v>1</v>
      </c>
      <c r="L1319" s="26">
        <v>1.6</v>
      </c>
      <c r="M1319" s="29">
        <v>1.6000000000000001E-3</v>
      </c>
      <c r="N1319" s="23" t="s">
        <v>25</v>
      </c>
      <c r="O1319" s="23" t="s">
        <v>26</v>
      </c>
    </row>
    <row r="1320" spans="2:15" s="15" customFormat="1" ht="12.75">
      <c r="B1320" s="23">
        <v>1307</v>
      </c>
      <c r="C1320" s="30" t="s">
        <v>1878</v>
      </c>
      <c r="D1320" s="23" t="s">
        <v>1691</v>
      </c>
      <c r="E1320" s="23" t="s">
        <v>1466</v>
      </c>
      <c r="F1320" s="25" t="s">
        <v>195</v>
      </c>
      <c r="G1320" s="26">
        <v>1</v>
      </c>
      <c r="H1320" s="23" t="s">
        <v>24</v>
      </c>
      <c r="I1320" s="31">
        <v>3</v>
      </c>
      <c r="J1320" s="31">
        <v>3.1</v>
      </c>
      <c r="K1320" s="23">
        <v>1</v>
      </c>
      <c r="L1320" s="26">
        <v>1.6</v>
      </c>
      <c r="M1320" s="29">
        <v>1.6000000000000001E-3</v>
      </c>
      <c r="N1320" s="23" t="s">
        <v>25</v>
      </c>
      <c r="O1320" s="23" t="s">
        <v>26</v>
      </c>
    </row>
    <row r="1321" spans="2:15" s="15" customFormat="1" ht="12.75">
      <c r="B1321" s="23">
        <v>1308</v>
      </c>
      <c r="C1321" s="30" t="s">
        <v>1879</v>
      </c>
      <c r="D1321" s="23" t="s">
        <v>1691</v>
      </c>
      <c r="E1321" s="23" t="s">
        <v>1466</v>
      </c>
      <c r="F1321" s="25" t="s">
        <v>195</v>
      </c>
      <c r="G1321" s="26">
        <v>1</v>
      </c>
      <c r="H1321" s="23" t="s">
        <v>24</v>
      </c>
      <c r="I1321" s="31">
        <v>3</v>
      </c>
      <c r="J1321" s="31">
        <v>3.1</v>
      </c>
      <c r="K1321" s="23">
        <v>1</v>
      </c>
      <c r="L1321" s="26">
        <v>1.6</v>
      </c>
      <c r="M1321" s="29">
        <v>1.6000000000000001E-3</v>
      </c>
      <c r="N1321" s="23" t="s">
        <v>25</v>
      </c>
      <c r="O1321" s="23" t="s">
        <v>26</v>
      </c>
    </row>
    <row r="1322" spans="2:15" s="15" customFormat="1" ht="12.75">
      <c r="B1322" s="23">
        <v>1309</v>
      </c>
      <c r="C1322" s="30" t="s">
        <v>1880</v>
      </c>
      <c r="D1322" s="23" t="s">
        <v>1691</v>
      </c>
      <c r="E1322" s="23" t="s">
        <v>1466</v>
      </c>
      <c r="F1322" s="25" t="s">
        <v>195</v>
      </c>
      <c r="G1322" s="26">
        <v>1</v>
      </c>
      <c r="H1322" s="23" t="s">
        <v>24</v>
      </c>
      <c r="I1322" s="31">
        <v>3</v>
      </c>
      <c r="J1322" s="31">
        <v>3.1</v>
      </c>
      <c r="K1322" s="23">
        <v>1</v>
      </c>
      <c r="L1322" s="26">
        <v>1.6</v>
      </c>
      <c r="M1322" s="29">
        <v>1.6000000000000001E-3</v>
      </c>
      <c r="N1322" s="23" t="s">
        <v>25</v>
      </c>
      <c r="O1322" s="23" t="s">
        <v>26</v>
      </c>
    </row>
    <row r="1323" spans="2:15" s="15" customFormat="1" ht="12.75">
      <c r="B1323" s="23">
        <v>1310</v>
      </c>
      <c r="C1323" s="30" t="s">
        <v>1881</v>
      </c>
      <c r="D1323" s="23" t="s">
        <v>1691</v>
      </c>
      <c r="E1323" s="23" t="s">
        <v>1466</v>
      </c>
      <c r="F1323" s="25" t="s">
        <v>195</v>
      </c>
      <c r="G1323" s="26">
        <v>1</v>
      </c>
      <c r="H1323" s="23" t="s">
        <v>24</v>
      </c>
      <c r="I1323" s="31">
        <v>3</v>
      </c>
      <c r="J1323" s="31">
        <v>3.1</v>
      </c>
      <c r="K1323" s="23">
        <v>1</v>
      </c>
      <c r="L1323" s="26">
        <v>1.6</v>
      </c>
      <c r="M1323" s="29">
        <v>1.6000000000000001E-3</v>
      </c>
      <c r="N1323" s="23" t="s">
        <v>25</v>
      </c>
      <c r="O1323" s="23" t="s">
        <v>26</v>
      </c>
    </row>
    <row r="1324" spans="2:15" s="15" customFormat="1" ht="12.75">
      <c r="B1324" s="23">
        <v>1311</v>
      </c>
      <c r="C1324" s="30" t="s">
        <v>1882</v>
      </c>
      <c r="D1324" s="23" t="s">
        <v>1691</v>
      </c>
      <c r="E1324" s="23" t="s">
        <v>1470</v>
      </c>
      <c r="F1324" s="25" t="s">
        <v>195</v>
      </c>
      <c r="G1324" s="26">
        <v>1</v>
      </c>
      <c r="H1324" s="23" t="s">
        <v>24</v>
      </c>
      <c r="I1324" s="31">
        <v>3</v>
      </c>
      <c r="J1324" s="31">
        <v>3.1</v>
      </c>
      <c r="K1324" s="23">
        <v>1</v>
      </c>
      <c r="L1324" s="26">
        <v>1.6</v>
      </c>
      <c r="M1324" s="29">
        <v>1.6000000000000001E-3</v>
      </c>
      <c r="N1324" s="23" t="s">
        <v>25</v>
      </c>
      <c r="O1324" s="23" t="s">
        <v>26</v>
      </c>
    </row>
    <row r="1325" spans="2:15" s="15" customFormat="1" ht="12.75">
      <c r="B1325" s="23">
        <v>1312</v>
      </c>
      <c r="C1325" s="30" t="s">
        <v>1883</v>
      </c>
      <c r="D1325" s="23" t="s">
        <v>1691</v>
      </c>
      <c r="E1325" s="23" t="s">
        <v>1723</v>
      </c>
      <c r="F1325" s="25" t="s">
        <v>195</v>
      </c>
      <c r="G1325" s="26">
        <v>1</v>
      </c>
      <c r="H1325" s="23" t="s">
        <v>24</v>
      </c>
      <c r="I1325" s="31">
        <v>3</v>
      </c>
      <c r="J1325" s="31">
        <v>3.1</v>
      </c>
      <c r="K1325" s="23">
        <v>1</v>
      </c>
      <c r="L1325" s="26">
        <v>1.6</v>
      </c>
      <c r="M1325" s="29">
        <v>1.6000000000000001E-3</v>
      </c>
      <c r="N1325" s="23" t="s">
        <v>25</v>
      </c>
      <c r="O1325" s="23" t="s">
        <v>26</v>
      </c>
    </row>
    <row r="1326" spans="2:15" s="15" customFormat="1" ht="12.75">
      <c r="B1326" s="23">
        <v>1313</v>
      </c>
      <c r="C1326" s="23" t="s">
        <v>1884</v>
      </c>
      <c r="D1326" s="23" t="s">
        <v>1691</v>
      </c>
      <c r="E1326" s="23" t="s">
        <v>200</v>
      </c>
      <c r="F1326" s="25" t="s">
        <v>195</v>
      </c>
      <c r="G1326" s="26">
        <v>1</v>
      </c>
      <c r="H1326" s="23" t="s">
        <v>24</v>
      </c>
      <c r="I1326" s="31">
        <v>3</v>
      </c>
      <c r="J1326" s="31">
        <v>3.1</v>
      </c>
      <c r="K1326" s="23">
        <v>1</v>
      </c>
      <c r="L1326" s="26">
        <v>1.6</v>
      </c>
      <c r="M1326" s="29">
        <v>1.6000000000000001E-3</v>
      </c>
      <c r="N1326" s="23" t="s">
        <v>25</v>
      </c>
      <c r="O1326" s="23" t="s">
        <v>26</v>
      </c>
    </row>
    <row r="1327" spans="2:15" s="15" customFormat="1" ht="12.75">
      <c r="B1327" s="23">
        <v>1314</v>
      </c>
      <c r="C1327" s="23" t="s">
        <v>1885</v>
      </c>
      <c r="D1327" s="23" t="s">
        <v>1691</v>
      </c>
      <c r="E1327" s="23" t="s">
        <v>31</v>
      </c>
      <c r="F1327" s="25" t="s">
        <v>195</v>
      </c>
      <c r="G1327" s="26">
        <v>1</v>
      </c>
      <c r="H1327" s="23" t="s">
        <v>24</v>
      </c>
      <c r="I1327" s="31">
        <v>3</v>
      </c>
      <c r="J1327" s="31">
        <v>3.1</v>
      </c>
      <c r="K1327" s="23">
        <v>1</v>
      </c>
      <c r="L1327" s="26">
        <v>1.6</v>
      </c>
      <c r="M1327" s="29">
        <v>1.6000000000000001E-3</v>
      </c>
      <c r="N1327" s="23" t="s">
        <v>25</v>
      </c>
      <c r="O1327" s="23" t="s">
        <v>26</v>
      </c>
    </row>
    <row r="1328" spans="2:15" s="15" customFormat="1" ht="12.75">
      <c r="B1328" s="23">
        <v>1315</v>
      </c>
      <c r="C1328" s="23" t="s">
        <v>1886</v>
      </c>
      <c r="D1328" s="23" t="s">
        <v>1691</v>
      </c>
      <c r="E1328" s="23" t="s">
        <v>274</v>
      </c>
      <c r="F1328" s="25" t="s">
        <v>195</v>
      </c>
      <c r="G1328" s="26">
        <v>1</v>
      </c>
      <c r="H1328" s="23" t="s">
        <v>24</v>
      </c>
      <c r="I1328" s="31">
        <v>3</v>
      </c>
      <c r="J1328" s="31">
        <v>3.1</v>
      </c>
      <c r="K1328" s="23">
        <v>1</v>
      </c>
      <c r="L1328" s="26">
        <v>1.6</v>
      </c>
      <c r="M1328" s="29">
        <v>1.6000000000000001E-3</v>
      </c>
      <c r="N1328" s="23" t="s">
        <v>25</v>
      </c>
      <c r="O1328" s="23" t="s">
        <v>26</v>
      </c>
    </row>
    <row r="1329" spans="2:15" s="15" customFormat="1" ht="12.75">
      <c r="B1329" s="23">
        <v>1316</v>
      </c>
      <c r="C1329" s="23" t="s">
        <v>1887</v>
      </c>
      <c r="D1329" s="23" t="s">
        <v>1691</v>
      </c>
      <c r="E1329" s="23" t="s">
        <v>1888</v>
      </c>
      <c r="F1329" s="25" t="s">
        <v>195</v>
      </c>
      <c r="G1329" s="26">
        <v>1</v>
      </c>
      <c r="H1329" s="23" t="s">
        <v>24</v>
      </c>
      <c r="I1329" s="31">
        <v>3</v>
      </c>
      <c r="J1329" s="31">
        <v>3.1</v>
      </c>
      <c r="K1329" s="23">
        <v>1</v>
      </c>
      <c r="L1329" s="26">
        <v>1.6</v>
      </c>
      <c r="M1329" s="29">
        <v>1.6000000000000001E-3</v>
      </c>
      <c r="N1329" s="23" t="s">
        <v>25</v>
      </c>
      <c r="O1329" s="23" t="s">
        <v>26</v>
      </c>
    </row>
    <row r="1330" spans="2:15" s="15" customFormat="1" ht="12.75">
      <c r="B1330" s="23">
        <v>1317</v>
      </c>
      <c r="C1330" s="23" t="s">
        <v>1889</v>
      </c>
      <c r="D1330" s="23" t="s">
        <v>1691</v>
      </c>
      <c r="E1330" s="23" t="s">
        <v>274</v>
      </c>
      <c r="F1330" s="25" t="s">
        <v>195</v>
      </c>
      <c r="G1330" s="26">
        <v>1</v>
      </c>
      <c r="H1330" s="23" t="s">
        <v>24</v>
      </c>
      <c r="I1330" s="31">
        <v>3</v>
      </c>
      <c r="J1330" s="31">
        <v>3.1</v>
      </c>
      <c r="K1330" s="23">
        <v>1</v>
      </c>
      <c r="L1330" s="26">
        <v>1.6</v>
      </c>
      <c r="M1330" s="29">
        <v>1.6000000000000001E-3</v>
      </c>
      <c r="N1330" s="23" t="s">
        <v>25</v>
      </c>
      <c r="O1330" s="23" t="s">
        <v>26</v>
      </c>
    </row>
    <row r="1331" spans="2:15" s="15" customFormat="1" ht="12.75">
      <c r="B1331" s="23">
        <v>1318</v>
      </c>
      <c r="C1331" s="23" t="s">
        <v>1890</v>
      </c>
      <c r="D1331" s="23" t="s">
        <v>1691</v>
      </c>
      <c r="E1331" s="23" t="s">
        <v>200</v>
      </c>
      <c r="F1331" s="25" t="s">
        <v>195</v>
      </c>
      <c r="G1331" s="26">
        <v>1</v>
      </c>
      <c r="H1331" s="23" t="s">
        <v>24</v>
      </c>
      <c r="I1331" s="31">
        <v>3</v>
      </c>
      <c r="J1331" s="31">
        <v>3.1</v>
      </c>
      <c r="K1331" s="23">
        <v>1</v>
      </c>
      <c r="L1331" s="26">
        <v>1.6</v>
      </c>
      <c r="M1331" s="29">
        <v>1.6000000000000001E-3</v>
      </c>
      <c r="N1331" s="23" t="s">
        <v>25</v>
      </c>
      <c r="O1331" s="23" t="s">
        <v>26</v>
      </c>
    </row>
    <row r="1332" spans="2:15" s="15" customFormat="1" ht="12.75">
      <c r="B1332" s="23">
        <v>1319</v>
      </c>
      <c r="C1332" s="23" t="s">
        <v>1891</v>
      </c>
      <c r="D1332" s="23" t="s">
        <v>1691</v>
      </c>
      <c r="E1332" s="23" t="s">
        <v>200</v>
      </c>
      <c r="F1332" s="25" t="s">
        <v>195</v>
      </c>
      <c r="G1332" s="26">
        <v>1</v>
      </c>
      <c r="H1332" s="23" t="s">
        <v>24</v>
      </c>
      <c r="I1332" s="31">
        <v>3</v>
      </c>
      <c r="J1332" s="31">
        <v>3.1</v>
      </c>
      <c r="K1332" s="23">
        <v>1</v>
      </c>
      <c r="L1332" s="26">
        <v>1.6</v>
      </c>
      <c r="M1332" s="29">
        <v>1.6000000000000001E-3</v>
      </c>
      <c r="N1332" s="23" t="s">
        <v>25</v>
      </c>
      <c r="O1332" s="23" t="s">
        <v>26</v>
      </c>
    </row>
    <row r="1333" spans="2:15" s="15" customFormat="1" ht="12.75">
      <c r="B1333" s="23">
        <v>1320</v>
      </c>
      <c r="C1333" s="23" t="s">
        <v>1892</v>
      </c>
      <c r="D1333" s="23" t="s">
        <v>1691</v>
      </c>
      <c r="E1333" s="23" t="s">
        <v>1888</v>
      </c>
      <c r="F1333" s="25" t="s">
        <v>195</v>
      </c>
      <c r="G1333" s="26">
        <v>1</v>
      </c>
      <c r="H1333" s="23" t="s">
        <v>24</v>
      </c>
      <c r="I1333" s="31">
        <v>3</v>
      </c>
      <c r="J1333" s="31">
        <v>3.1</v>
      </c>
      <c r="K1333" s="23">
        <v>1</v>
      </c>
      <c r="L1333" s="26">
        <v>1.6</v>
      </c>
      <c r="M1333" s="29">
        <v>1.6000000000000001E-3</v>
      </c>
      <c r="N1333" s="23" t="s">
        <v>25</v>
      </c>
      <c r="O1333" s="23" t="s">
        <v>26</v>
      </c>
    </row>
    <row r="1334" spans="2:15" s="15" customFormat="1" ht="12.75">
      <c r="B1334" s="23">
        <v>1321</v>
      </c>
      <c r="C1334" s="23" t="s">
        <v>1893</v>
      </c>
      <c r="D1334" s="23" t="s">
        <v>1691</v>
      </c>
      <c r="E1334" s="23" t="s">
        <v>200</v>
      </c>
      <c r="F1334" s="25" t="s">
        <v>195</v>
      </c>
      <c r="G1334" s="26">
        <v>1</v>
      </c>
      <c r="H1334" s="23" t="s">
        <v>24</v>
      </c>
      <c r="I1334" s="31">
        <v>3</v>
      </c>
      <c r="J1334" s="31">
        <v>3.1</v>
      </c>
      <c r="K1334" s="23">
        <v>1</v>
      </c>
      <c r="L1334" s="26">
        <v>1.6</v>
      </c>
      <c r="M1334" s="29">
        <v>1.6000000000000001E-3</v>
      </c>
      <c r="N1334" s="23" t="s">
        <v>25</v>
      </c>
      <c r="O1334" s="23" t="s">
        <v>26</v>
      </c>
    </row>
    <row r="1335" spans="2:15" s="15" customFormat="1" ht="12.75">
      <c r="B1335" s="23">
        <v>1322</v>
      </c>
      <c r="C1335" s="23" t="s">
        <v>1894</v>
      </c>
      <c r="D1335" s="23" t="s">
        <v>1691</v>
      </c>
      <c r="E1335" s="23" t="s">
        <v>200</v>
      </c>
      <c r="F1335" s="25" t="s">
        <v>195</v>
      </c>
      <c r="G1335" s="26">
        <v>1</v>
      </c>
      <c r="H1335" s="23" t="s">
        <v>24</v>
      </c>
      <c r="I1335" s="31">
        <v>3</v>
      </c>
      <c r="J1335" s="31">
        <v>3.1</v>
      </c>
      <c r="K1335" s="23">
        <v>1</v>
      </c>
      <c r="L1335" s="26">
        <v>1.6</v>
      </c>
      <c r="M1335" s="29">
        <v>1.6000000000000001E-3</v>
      </c>
      <c r="N1335" s="23" t="s">
        <v>25</v>
      </c>
      <c r="O1335" s="23" t="s">
        <v>26</v>
      </c>
    </row>
    <row r="1336" spans="2:15" s="15" customFormat="1" ht="12.75">
      <c r="B1336" s="23">
        <v>1323</v>
      </c>
      <c r="C1336" s="23" t="s">
        <v>1895</v>
      </c>
      <c r="D1336" s="23" t="s">
        <v>1691</v>
      </c>
      <c r="E1336" s="23" t="s">
        <v>200</v>
      </c>
      <c r="F1336" s="25" t="s">
        <v>195</v>
      </c>
      <c r="G1336" s="26">
        <v>1</v>
      </c>
      <c r="H1336" s="23" t="s">
        <v>24</v>
      </c>
      <c r="I1336" s="31">
        <v>3</v>
      </c>
      <c r="J1336" s="31">
        <v>3.1</v>
      </c>
      <c r="K1336" s="23">
        <v>1</v>
      </c>
      <c r="L1336" s="26">
        <v>1.6</v>
      </c>
      <c r="M1336" s="29">
        <v>1.6000000000000001E-3</v>
      </c>
      <c r="N1336" s="23" t="s">
        <v>25</v>
      </c>
      <c r="O1336" s="23" t="s">
        <v>26</v>
      </c>
    </row>
    <row r="1337" spans="2:15" s="15" customFormat="1" ht="12.75">
      <c r="B1337" s="23">
        <v>1324</v>
      </c>
      <c r="C1337" s="23" t="s">
        <v>1896</v>
      </c>
      <c r="D1337" s="23" t="s">
        <v>1691</v>
      </c>
      <c r="E1337" s="23" t="s">
        <v>1100</v>
      </c>
      <c r="F1337" s="25" t="s">
        <v>195</v>
      </c>
      <c r="G1337" s="26">
        <v>1</v>
      </c>
      <c r="H1337" s="23" t="s">
        <v>24</v>
      </c>
      <c r="I1337" s="31">
        <v>3</v>
      </c>
      <c r="J1337" s="31">
        <v>3.1</v>
      </c>
      <c r="K1337" s="23">
        <v>1</v>
      </c>
      <c r="L1337" s="26">
        <v>1.6</v>
      </c>
      <c r="M1337" s="29">
        <v>1.6000000000000001E-3</v>
      </c>
      <c r="N1337" s="23" t="s">
        <v>25</v>
      </c>
      <c r="O1337" s="23" t="s">
        <v>26</v>
      </c>
    </row>
    <row r="1338" spans="2:15" s="15" customFormat="1" ht="12.75">
      <c r="B1338" s="23">
        <v>1325</v>
      </c>
      <c r="C1338" s="23" t="s">
        <v>1897</v>
      </c>
      <c r="D1338" s="23" t="s">
        <v>1691</v>
      </c>
      <c r="E1338" s="23" t="s">
        <v>200</v>
      </c>
      <c r="F1338" s="25" t="s">
        <v>195</v>
      </c>
      <c r="G1338" s="26">
        <v>1</v>
      </c>
      <c r="H1338" s="23" t="s">
        <v>24</v>
      </c>
      <c r="I1338" s="31">
        <v>3</v>
      </c>
      <c r="J1338" s="31">
        <v>3.1</v>
      </c>
      <c r="K1338" s="23">
        <v>1</v>
      </c>
      <c r="L1338" s="26">
        <v>1.6</v>
      </c>
      <c r="M1338" s="29">
        <v>1.6000000000000001E-3</v>
      </c>
      <c r="N1338" s="23" t="s">
        <v>25</v>
      </c>
      <c r="O1338" s="23" t="s">
        <v>26</v>
      </c>
    </row>
    <row r="1339" spans="2:15" s="15" customFormat="1" ht="12.75">
      <c r="B1339" s="23">
        <v>1326</v>
      </c>
      <c r="C1339" s="23" t="s">
        <v>1898</v>
      </c>
      <c r="D1339" s="23" t="s">
        <v>1691</v>
      </c>
      <c r="E1339" s="23" t="s">
        <v>200</v>
      </c>
      <c r="F1339" s="25" t="s">
        <v>195</v>
      </c>
      <c r="G1339" s="26">
        <v>1</v>
      </c>
      <c r="H1339" s="23" t="s">
        <v>24</v>
      </c>
      <c r="I1339" s="31">
        <v>3</v>
      </c>
      <c r="J1339" s="31">
        <v>3.1</v>
      </c>
      <c r="K1339" s="23">
        <v>1</v>
      </c>
      <c r="L1339" s="26">
        <v>1.6</v>
      </c>
      <c r="M1339" s="29">
        <v>1.6000000000000001E-3</v>
      </c>
      <c r="N1339" s="23" t="s">
        <v>25</v>
      </c>
      <c r="O1339" s="23" t="s">
        <v>26</v>
      </c>
    </row>
    <row r="1340" spans="2:15" s="15" customFormat="1" ht="12.75">
      <c r="B1340" s="23">
        <v>1327</v>
      </c>
      <c r="C1340" s="23" t="s">
        <v>1899</v>
      </c>
      <c r="D1340" s="23" t="s">
        <v>1691</v>
      </c>
      <c r="E1340" s="23" t="s">
        <v>1723</v>
      </c>
      <c r="F1340" s="25" t="s">
        <v>195</v>
      </c>
      <c r="G1340" s="26">
        <v>1</v>
      </c>
      <c r="H1340" s="23" t="s">
        <v>24</v>
      </c>
      <c r="I1340" s="31">
        <v>3</v>
      </c>
      <c r="J1340" s="31">
        <v>3.1</v>
      </c>
      <c r="K1340" s="23">
        <v>1</v>
      </c>
      <c r="L1340" s="26">
        <v>1.6</v>
      </c>
      <c r="M1340" s="29">
        <v>1.6000000000000001E-3</v>
      </c>
      <c r="N1340" s="23" t="s">
        <v>25</v>
      </c>
      <c r="O1340" s="23" t="s">
        <v>26</v>
      </c>
    </row>
    <row r="1341" spans="2:15" s="15" customFormat="1" ht="12.75">
      <c r="B1341" s="23">
        <v>1328</v>
      </c>
      <c r="C1341" s="23" t="s">
        <v>1900</v>
      </c>
      <c r="D1341" s="23" t="s">
        <v>1691</v>
      </c>
      <c r="E1341" s="23" t="s">
        <v>1888</v>
      </c>
      <c r="F1341" s="25" t="s">
        <v>195</v>
      </c>
      <c r="G1341" s="26">
        <v>634.37</v>
      </c>
      <c r="H1341" s="23" t="s">
        <v>24</v>
      </c>
      <c r="I1341" s="31">
        <v>3</v>
      </c>
      <c r="J1341" s="31">
        <v>3.1</v>
      </c>
      <c r="K1341" s="23">
        <v>1</v>
      </c>
      <c r="L1341" s="26">
        <v>1.6</v>
      </c>
      <c r="M1341" s="29">
        <v>1.6000000000000001E-3</v>
      </c>
      <c r="N1341" s="23" t="s">
        <v>25</v>
      </c>
      <c r="O1341" s="23" t="s">
        <v>26</v>
      </c>
    </row>
    <row r="1342" spans="2:15" s="15" customFormat="1" ht="12.75">
      <c r="B1342" s="23">
        <v>1329</v>
      </c>
      <c r="C1342" s="23" t="s">
        <v>1901</v>
      </c>
      <c r="D1342" s="23" t="s">
        <v>1691</v>
      </c>
      <c r="E1342" s="23" t="s">
        <v>1888</v>
      </c>
      <c r="F1342" s="25" t="s">
        <v>195</v>
      </c>
      <c r="G1342" s="26">
        <v>362.5</v>
      </c>
      <c r="H1342" s="23" t="s">
        <v>24</v>
      </c>
      <c r="I1342" s="31">
        <v>3</v>
      </c>
      <c r="J1342" s="31">
        <v>3.1</v>
      </c>
      <c r="K1342" s="23">
        <v>1</v>
      </c>
      <c r="L1342" s="26">
        <v>1.6</v>
      </c>
      <c r="M1342" s="29">
        <v>1.6000000000000001E-3</v>
      </c>
      <c r="N1342" s="23" t="s">
        <v>25</v>
      </c>
      <c r="O1342" s="23" t="s">
        <v>26</v>
      </c>
    </row>
    <row r="1343" spans="2:15" s="15" customFormat="1" ht="12.75">
      <c r="B1343" s="23">
        <v>1330</v>
      </c>
      <c r="C1343" s="23" t="s">
        <v>1902</v>
      </c>
      <c r="D1343" s="23" t="s">
        <v>1691</v>
      </c>
      <c r="E1343" s="23" t="s">
        <v>1705</v>
      </c>
      <c r="F1343" s="25" t="s">
        <v>195</v>
      </c>
      <c r="G1343" s="26">
        <v>1</v>
      </c>
      <c r="H1343" s="23" t="s">
        <v>24</v>
      </c>
      <c r="I1343" s="31">
        <v>3</v>
      </c>
      <c r="J1343" s="31">
        <v>3.1</v>
      </c>
      <c r="K1343" s="23">
        <v>1</v>
      </c>
      <c r="L1343" s="26">
        <v>1.6</v>
      </c>
      <c r="M1343" s="29">
        <v>1.6000000000000001E-3</v>
      </c>
      <c r="N1343" s="23" t="s">
        <v>25</v>
      </c>
      <c r="O1343" s="23" t="s">
        <v>26</v>
      </c>
    </row>
    <row r="1344" spans="2:15" s="15" customFormat="1" ht="12.75">
      <c r="B1344" s="23">
        <v>1331</v>
      </c>
      <c r="C1344" s="23" t="s">
        <v>1903</v>
      </c>
      <c r="D1344" s="23" t="s">
        <v>1691</v>
      </c>
      <c r="E1344" s="23" t="s">
        <v>1110</v>
      </c>
      <c r="F1344" s="25" t="s">
        <v>195</v>
      </c>
      <c r="G1344" s="26">
        <v>1</v>
      </c>
      <c r="H1344" s="23" t="s">
        <v>24</v>
      </c>
      <c r="I1344" s="31">
        <v>3</v>
      </c>
      <c r="J1344" s="31">
        <v>3.1</v>
      </c>
      <c r="K1344" s="23">
        <v>1</v>
      </c>
      <c r="L1344" s="26">
        <v>1.6</v>
      </c>
      <c r="M1344" s="29">
        <v>1.6000000000000001E-3</v>
      </c>
      <c r="N1344" s="23" t="s">
        <v>25</v>
      </c>
      <c r="O1344" s="23" t="s">
        <v>26</v>
      </c>
    </row>
    <row r="1345" spans="2:15" s="15" customFormat="1" ht="12.75">
      <c r="B1345" s="23">
        <v>1332</v>
      </c>
      <c r="C1345" s="24" t="s">
        <v>1904</v>
      </c>
      <c r="D1345" s="23" t="s">
        <v>1691</v>
      </c>
      <c r="E1345" s="23" t="s">
        <v>1705</v>
      </c>
      <c r="F1345" s="25" t="s">
        <v>195</v>
      </c>
      <c r="G1345" s="26">
        <v>362.5</v>
      </c>
      <c r="H1345" s="23" t="s">
        <v>24</v>
      </c>
      <c r="I1345" s="31">
        <v>3</v>
      </c>
      <c r="J1345" s="31">
        <v>3.1</v>
      </c>
      <c r="K1345" s="23">
        <v>1</v>
      </c>
      <c r="L1345" s="26">
        <v>1.6</v>
      </c>
      <c r="M1345" s="29">
        <v>1.6000000000000001E-3</v>
      </c>
      <c r="N1345" s="23" t="s">
        <v>25</v>
      </c>
      <c r="O1345" s="23" t="s">
        <v>26</v>
      </c>
    </row>
    <row r="1346" spans="2:15" s="15" customFormat="1" ht="12.75">
      <c r="B1346" s="23">
        <v>1333</v>
      </c>
      <c r="C1346" s="23" t="s">
        <v>1905</v>
      </c>
      <c r="D1346" s="23" t="s">
        <v>1691</v>
      </c>
      <c r="E1346" s="23" t="s">
        <v>1459</v>
      </c>
      <c r="F1346" s="25" t="s">
        <v>195</v>
      </c>
      <c r="G1346" s="26">
        <v>1</v>
      </c>
      <c r="H1346" s="23" t="s">
        <v>24</v>
      </c>
      <c r="I1346" s="31">
        <v>3</v>
      </c>
      <c r="J1346" s="31">
        <v>3.1</v>
      </c>
      <c r="K1346" s="23">
        <v>1</v>
      </c>
      <c r="L1346" s="26">
        <v>1.6</v>
      </c>
      <c r="M1346" s="29">
        <v>1.6000000000000001E-3</v>
      </c>
      <c r="N1346" s="23" t="s">
        <v>25</v>
      </c>
      <c r="O1346" s="23" t="s">
        <v>26</v>
      </c>
    </row>
    <row r="1347" spans="2:15" s="15" customFormat="1" ht="12.75">
      <c r="B1347" s="23">
        <v>1334</v>
      </c>
      <c r="C1347" s="23" t="s">
        <v>1906</v>
      </c>
      <c r="D1347" s="23" t="s">
        <v>1691</v>
      </c>
      <c r="E1347" s="23" t="s">
        <v>1459</v>
      </c>
      <c r="F1347" s="25" t="s">
        <v>195</v>
      </c>
      <c r="G1347" s="26">
        <v>1</v>
      </c>
      <c r="H1347" s="23" t="s">
        <v>24</v>
      </c>
      <c r="I1347" s="31">
        <v>3</v>
      </c>
      <c r="J1347" s="31">
        <v>3.1</v>
      </c>
      <c r="K1347" s="23">
        <v>1</v>
      </c>
      <c r="L1347" s="26">
        <v>1.6</v>
      </c>
      <c r="M1347" s="29">
        <v>1.6000000000000001E-3</v>
      </c>
      <c r="N1347" s="23" t="s">
        <v>25</v>
      </c>
      <c r="O1347" s="23" t="s">
        <v>26</v>
      </c>
    </row>
    <row r="1348" spans="2:15" s="15" customFormat="1" ht="12.75">
      <c r="B1348" s="23">
        <v>1335</v>
      </c>
      <c r="C1348" s="23" t="s">
        <v>1907</v>
      </c>
      <c r="D1348" s="23" t="s">
        <v>1908</v>
      </c>
      <c r="E1348" s="23" t="s">
        <v>1909</v>
      </c>
      <c r="F1348" s="25" t="s">
        <v>32</v>
      </c>
      <c r="G1348" s="26">
        <v>1</v>
      </c>
      <c r="H1348" s="23" t="s">
        <v>24</v>
      </c>
      <c r="I1348" s="23">
        <v>8</v>
      </c>
      <c r="J1348" s="23">
        <v>8.1999999999999993</v>
      </c>
      <c r="K1348" s="23">
        <v>1</v>
      </c>
      <c r="L1348" s="26">
        <v>129</v>
      </c>
      <c r="M1348" s="29">
        <v>0.129</v>
      </c>
      <c r="N1348" s="23" t="s">
        <v>156</v>
      </c>
      <c r="O1348" s="23" t="s">
        <v>26</v>
      </c>
    </row>
    <row r="1349" spans="2:15" s="15" customFormat="1" ht="12.75">
      <c r="B1349" s="23">
        <v>1336</v>
      </c>
      <c r="C1349" s="24" t="s">
        <v>1910</v>
      </c>
      <c r="D1349" s="23" t="s">
        <v>1908</v>
      </c>
      <c r="E1349" s="23" t="s">
        <v>1911</v>
      </c>
      <c r="F1349" s="25" t="s">
        <v>32</v>
      </c>
      <c r="G1349" s="26">
        <v>1</v>
      </c>
      <c r="H1349" s="23" t="s">
        <v>24</v>
      </c>
      <c r="I1349" s="23">
        <v>8</v>
      </c>
      <c r="J1349" s="23">
        <v>8.1999999999999993</v>
      </c>
      <c r="K1349" s="23">
        <v>1</v>
      </c>
      <c r="L1349" s="26">
        <v>129</v>
      </c>
      <c r="M1349" s="29">
        <v>0.129</v>
      </c>
      <c r="N1349" s="23" t="s">
        <v>156</v>
      </c>
      <c r="O1349" s="23" t="s">
        <v>26</v>
      </c>
    </row>
    <row r="1350" spans="2:15" s="15" customFormat="1" ht="12.75">
      <c r="B1350" s="23">
        <v>1337</v>
      </c>
      <c r="C1350" s="23" t="s">
        <v>1912</v>
      </c>
      <c r="D1350" s="23" t="s">
        <v>1913</v>
      </c>
      <c r="E1350" s="23" t="s">
        <v>1914</v>
      </c>
      <c r="F1350" s="25" t="s">
        <v>41</v>
      </c>
      <c r="G1350" s="26">
        <v>63.67</v>
      </c>
      <c r="H1350" s="23" t="s">
        <v>24</v>
      </c>
      <c r="I1350" s="23">
        <v>9</v>
      </c>
      <c r="J1350" s="23" t="s">
        <v>826</v>
      </c>
      <c r="K1350" s="23">
        <v>1</v>
      </c>
      <c r="L1350" s="26">
        <v>0.3</v>
      </c>
      <c r="M1350" s="29">
        <v>2.9999999999999997E-4</v>
      </c>
      <c r="N1350" s="23" t="s">
        <v>25</v>
      </c>
      <c r="O1350" s="23" t="s">
        <v>26</v>
      </c>
    </row>
    <row r="1351" spans="2:15" s="15" customFormat="1" ht="12.75">
      <c r="B1351" s="23">
        <v>1338</v>
      </c>
      <c r="C1351" s="23" t="s">
        <v>1915</v>
      </c>
      <c r="D1351" s="23" t="s">
        <v>1913</v>
      </c>
      <c r="E1351" s="23" t="s">
        <v>1916</v>
      </c>
      <c r="F1351" s="25" t="s">
        <v>41</v>
      </c>
      <c r="G1351" s="26">
        <v>133.87</v>
      </c>
      <c r="H1351" s="23" t="s">
        <v>24</v>
      </c>
      <c r="I1351" s="23">
        <v>9</v>
      </c>
      <c r="J1351" s="23" t="s">
        <v>826</v>
      </c>
      <c r="K1351" s="23">
        <v>1</v>
      </c>
      <c r="L1351" s="26">
        <v>0.3</v>
      </c>
      <c r="M1351" s="29">
        <v>2.9999999999999997E-4</v>
      </c>
      <c r="N1351" s="23" t="s">
        <v>25</v>
      </c>
      <c r="O1351" s="23" t="s">
        <v>26</v>
      </c>
    </row>
    <row r="1352" spans="2:15" s="15" customFormat="1" ht="12.75">
      <c r="B1352" s="23">
        <v>1339</v>
      </c>
      <c r="C1352" s="23" t="s">
        <v>1917</v>
      </c>
      <c r="D1352" s="23" t="s">
        <v>1913</v>
      </c>
      <c r="E1352" s="23" t="s">
        <v>1916</v>
      </c>
      <c r="F1352" s="25" t="s">
        <v>41</v>
      </c>
      <c r="G1352" s="26">
        <v>133.87</v>
      </c>
      <c r="H1352" s="23" t="s">
        <v>24</v>
      </c>
      <c r="I1352" s="23">
        <v>9</v>
      </c>
      <c r="J1352" s="23" t="s">
        <v>826</v>
      </c>
      <c r="K1352" s="23">
        <v>1</v>
      </c>
      <c r="L1352" s="26">
        <v>0.3</v>
      </c>
      <c r="M1352" s="29">
        <v>2.9999999999999997E-4</v>
      </c>
      <c r="N1352" s="23" t="s">
        <v>25</v>
      </c>
      <c r="O1352" s="23" t="s">
        <v>26</v>
      </c>
    </row>
    <row r="1353" spans="2:15" s="15" customFormat="1" ht="12.75">
      <c r="B1353" s="23">
        <v>1340</v>
      </c>
      <c r="C1353" s="24" t="s">
        <v>1918</v>
      </c>
      <c r="D1353" s="23" t="s">
        <v>1919</v>
      </c>
      <c r="E1353" s="23" t="s">
        <v>31</v>
      </c>
      <c r="F1353" s="25" t="s">
        <v>183</v>
      </c>
      <c r="G1353" s="26">
        <v>1</v>
      </c>
      <c r="H1353" s="23" t="s">
        <v>24</v>
      </c>
      <c r="I1353" s="23">
        <v>1</v>
      </c>
      <c r="J1353" s="23">
        <v>1.2</v>
      </c>
      <c r="K1353" s="23">
        <v>1</v>
      </c>
      <c r="L1353" s="26">
        <v>6</v>
      </c>
      <c r="M1353" s="29">
        <v>6.0000000000000001E-3</v>
      </c>
      <c r="N1353" s="23" t="s">
        <v>25</v>
      </c>
      <c r="O1353" s="23" t="s">
        <v>26</v>
      </c>
    </row>
    <row r="1354" spans="2:15" s="15" customFormat="1" ht="12.75">
      <c r="B1354" s="23">
        <v>1341</v>
      </c>
      <c r="C1354" s="23" t="s">
        <v>1920</v>
      </c>
      <c r="D1354" s="23" t="s">
        <v>1919</v>
      </c>
      <c r="E1354" s="23" t="s">
        <v>1921</v>
      </c>
      <c r="F1354" s="25" t="s">
        <v>183</v>
      </c>
      <c r="G1354" s="26">
        <v>2.27</v>
      </c>
      <c r="H1354" s="23" t="s">
        <v>24</v>
      </c>
      <c r="I1354" s="23">
        <v>1</v>
      </c>
      <c r="J1354" s="23">
        <v>1.2</v>
      </c>
      <c r="K1354" s="23">
        <v>1</v>
      </c>
      <c r="L1354" s="26">
        <v>6</v>
      </c>
      <c r="M1354" s="29">
        <v>6.0000000000000001E-3</v>
      </c>
      <c r="N1354" s="23" t="s">
        <v>25</v>
      </c>
      <c r="O1354" s="23" t="s">
        <v>26</v>
      </c>
    </row>
    <row r="1355" spans="2:15" s="15" customFormat="1" ht="12.75">
      <c r="B1355" s="23">
        <v>1342</v>
      </c>
      <c r="C1355" s="23" t="s">
        <v>1922</v>
      </c>
      <c r="D1355" s="23" t="s">
        <v>1923</v>
      </c>
      <c r="E1355" s="23" t="s">
        <v>1924</v>
      </c>
      <c r="F1355" s="25" t="s">
        <v>183</v>
      </c>
      <c r="G1355" s="26">
        <v>1</v>
      </c>
      <c r="H1355" s="23" t="s">
        <v>24</v>
      </c>
      <c r="I1355" s="23">
        <v>1</v>
      </c>
      <c r="J1355" s="23">
        <v>1.2</v>
      </c>
      <c r="K1355" s="23">
        <v>1</v>
      </c>
      <c r="L1355" s="26">
        <v>6</v>
      </c>
      <c r="M1355" s="29">
        <v>6.0000000000000001E-3</v>
      </c>
      <c r="N1355" s="23" t="s">
        <v>25</v>
      </c>
      <c r="O1355" s="23" t="s">
        <v>26</v>
      </c>
    </row>
    <row r="1356" spans="2:15" s="15" customFormat="1" ht="12.75">
      <c r="B1356" s="23">
        <v>1343</v>
      </c>
      <c r="C1356" s="24" t="s">
        <v>1925</v>
      </c>
      <c r="D1356" s="23" t="s">
        <v>1926</v>
      </c>
      <c r="E1356" s="23" t="s">
        <v>1927</v>
      </c>
      <c r="F1356" s="25" t="s">
        <v>183</v>
      </c>
      <c r="G1356" s="26">
        <v>49.33</v>
      </c>
      <c r="H1356" s="23" t="s">
        <v>24</v>
      </c>
      <c r="I1356" s="23">
        <v>1</v>
      </c>
      <c r="J1356" s="23">
        <v>1.2</v>
      </c>
      <c r="K1356" s="23">
        <v>1</v>
      </c>
      <c r="L1356" s="26">
        <v>6</v>
      </c>
      <c r="M1356" s="29">
        <v>6.0000000000000001E-3</v>
      </c>
      <c r="N1356" s="23" t="s">
        <v>25</v>
      </c>
      <c r="O1356" s="23" t="s">
        <v>26</v>
      </c>
    </row>
    <row r="1357" spans="2:15" s="15" customFormat="1" ht="12.75">
      <c r="B1357" s="23">
        <v>1344</v>
      </c>
      <c r="C1357" s="23" t="s">
        <v>1928</v>
      </c>
      <c r="D1357" s="23" t="s">
        <v>1929</v>
      </c>
      <c r="E1357" s="23" t="s">
        <v>210</v>
      </c>
      <c r="F1357" s="25" t="s">
        <v>49</v>
      </c>
      <c r="G1357" s="26">
        <v>1</v>
      </c>
      <c r="H1357" s="23" t="s">
        <v>24</v>
      </c>
      <c r="I1357" s="23">
        <v>4</v>
      </c>
      <c r="J1357" s="23" t="s">
        <v>42</v>
      </c>
      <c r="K1357" s="23">
        <v>1</v>
      </c>
      <c r="L1357" s="26">
        <v>4</v>
      </c>
      <c r="M1357" s="29">
        <v>4.0000000000000001E-3</v>
      </c>
      <c r="N1357" s="23" t="s">
        <v>25</v>
      </c>
      <c r="O1357" s="23" t="s">
        <v>26</v>
      </c>
    </row>
    <row r="1358" spans="2:15" s="15" customFormat="1" ht="12.75">
      <c r="B1358" s="23">
        <v>1345</v>
      </c>
      <c r="C1358" s="24" t="s">
        <v>1930</v>
      </c>
      <c r="D1358" s="23" t="s">
        <v>1929</v>
      </c>
      <c r="E1358" s="23" t="s">
        <v>210</v>
      </c>
      <c r="F1358" s="25" t="s">
        <v>49</v>
      </c>
      <c r="G1358" s="26">
        <v>1</v>
      </c>
      <c r="H1358" s="23" t="s">
        <v>24</v>
      </c>
      <c r="I1358" s="23">
        <v>4</v>
      </c>
      <c r="J1358" s="23" t="s">
        <v>42</v>
      </c>
      <c r="K1358" s="23">
        <v>1</v>
      </c>
      <c r="L1358" s="26">
        <v>4</v>
      </c>
      <c r="M1358" s="29">
        <v>4.0000000000000001E-3</v>
      </c>
      <c r="N1358" s="23" t="s">
        <v>25</v>
      </c>
      <c r="O1358" s="23" t="s">
        <v>26</v>
      </c>
    </row>
    <row r="1359" spans="2:15" s="15" customFormat="1" ht="12.75">
      <c r="B1359" s="23">
        <v>1346</v>
      </c>
      <c r="C1359" s="23" t="s">
        <v>1931</v>
      </c>
      <c r="D1359" s="23" t="s">
        <v>1929</v>
      </c>
      <c r="E1359" s="23" t="s">
        <v>1932</v>
      </c>
      <c r="F1359" s="25" t="s">
        <v>49</v>
      </c>
      <c r="G1359" s="26">
        <v>2850</v>
      </c>
      <c r="H1359" s="23" t="s">
        <v>24</v>
      </c>
      <c r="I1359" s="23">
        <v>4</v>
      </c>
      <c r="J1359" s="23" t="s">
        <v>42</v>
      </c>
      <c r="K1359" s="23">
        <v>1</v>
      </c>
      <c r="L1359" s="26">
        <v>4</v>
      </c>
      <c r="M1359" s="29">
        <v>4.0000000000000001E-3</v>
      </c>
      <c r="N1359" s="23" t="s">
        <v>25</v>
      </c>
      <c r="O1359" s="23" t="s">
        <v>26</v>
      </c>
    </row>
    <row r="1360" spans="2:15" s="15" customFormat="1" ht="12.75">
      <c r="B1360" s="23">
        <v>1347</v>
      </c>
      <c r="C1360" s="23" t="s">
        <v>1933</v>
      </c>
      <c r="D1360" s="23" t="s">
        <v>1929</v>
      </c>
      <c r="E1360" s="23" t="s">
        <v>210</v>
      </c>
      <c r="F1360" s="25" t="s">
        <v>49</v>
      </c>
      <c r="G1360" s="26">
        <v>324.04000000000002</v>
      </c>
      <c r="H1360" s="23" t="s">
        <v>24</v>
      </c>
      <c r="I1360" s="23">
        <v>4</v>
      </c>
      <c r="J1360" s="23" t="s">
        <v>42</v>
      </c>
      <c r="K1360" s="23">
        <v>1</v>
      </c>
      <c r="L1360" s="26">
        <v>4</v>
      </c>
      <c r="M1360" s="29">
        <v>4.0000000000000001E-3</v>
      </c>
      <c r="N1360" s="23" t="s">
        <v>25</v>
      </c>
      <c r="O1360" s="23" t="s">
        <v>26</v>
      </c>
    </row>
    <row r="1361" spans="2:15">
      <c r="B1361" s="23">
        <v>1348</v>
      </c>
      <c r="C1361" s="24" t="s">
        <v>1934</v>
      </c>
      <c r="D1361" s="23" t="s">
        <v>326</v>
      </c>
      <c r="E1361" s="23" t="s">
        <v>327</v>
      </c>
      <c r="F1361" s="23" t="s">
        <v>195</v>
      </c>
      <c r="G1361" s="33">
        <v>8.75</v>
      </c>
      <c r="H1361" s="23" t="s">
        <v>24</v>
      </c>
      <c r="I1361" s="23">
        <v>3</v>
      </c>
      <c r="J1361" s="23">
        <v>3.3</v>
      </c>
      <c r="K1361" s="23">
        <v>1</v>
      </c>
      <c r="L1361" s="26">
        <v>2.19</v>
      </c>
      <c r="M1361" s="29">
        <v>2.1900000000000001E-3</v>
      </c>
      <c r="N1361" s="23" t="s">
        <v>25</v>
      </c>
      <c r="O1361" s="23" t="s">
        <v>26</v>
      </c>
    </row>
    <row r="1362" spans="2:15">
      <c r="B1362" s="23">
        <v>1349</v>
      </c>
      <c r="C1362" s="23" t="s">
        <v>1935</v>
      </c>
      <c r="D1362" s="23" t="s">
        <v>457</v>
      </c>
      <c r="E1362" s="23" t="s">
        <v>462</v>
      </c>
      <c r="F1362" s="23" t="s">
        <v>170</v>
      </c>
      <c r="G1362" s="26">
        <v>3230</v>
      </c>
      <c r="H1362" s="23" t="s">
        <v>24</v>
      </c>
      <c r="I1362" s="23">
        <v>3</v>
      </c>
      <c r="J1362" s="23">
        <v>3.2</v>
      </c>
      <c r="K1362" s="23">
        <v>1</v>
      </c>
      <c r="L1362" s="26">
        <v>82</v>
      </c>
      <c r="M1362" s="29">
        <v>8.2000000000000003E-2</v>
      </c>
      <c r="N1362" s="23" t="s">
        <v>25</v>
      </c>
      <c r="O1362" s="23" t="s">
        <v>26</v>
      </c>
    </row>
    <row r="1363" spans="2:15">
      <c r="B1363" s="23">
        <v>1350</v>
      </c>
      <c r="C1363" s="23" t="s">
        <v>1936</v>
      </c>
      <c r="D1363" s="23" t="s">
        <v>484</v>
      </c>
      <c r="E1363" s="23" t="s">
        <v>475</v>
      </c>
      <c r="F1363" s="23" t="s">
        <v>195</v>
      </c>
      <c r="G1363" s="26">
        <v>1</v>
      </c>
      <c r="H1363" s="23" t="s">
        <v>24</v>
      </c>
      <c r="I1363" s="23">
        <v>4</v>
      </c>
      <c r="J1363" s="23">
        <v>4</v>
      </c>
      <c r="K1363" s="23">
        <v>1</v>
      </c>
      <c r="L1363" s="26">
        <v>2.7</v>
      </c>
      <c r="M1363" s="29">
        <v>2.7000000000000001E-3</v>
      </c>
      <c r="N1363" s="23" t="s">
        <v>25</v>
      </c>
      <c r="O1363" s="23" t="s">
        <v>26</v>
      </c>
    </row>
    <row r="1364" spans="2:15">
      <c r="B1364" s="23">
        <v>1351</v>
      </c>
      <c r="C1364" s="23" t="s">
        <v>1937</v>
      </c>
      <c r="D1364" s="23" t="s">
        <v>484</v>
      </c>
      <c r="E1364" s="23" t="s">
        <v>475</v>
      </c>
      <c r="F1364" s="23" t="s">
        <v>195</v>
      </c>
      <c r="G1364" s="26">
        <v>263.54000000000002</v>
      </c>
      <c r="H1364" s="23" t="s">
        <v>24</v>
      </c>
      <c r="I1364" s="23">
        <v>4</v>
      </c>
      <c r="J1364" s="23">
        <v>4</v>
      </c>
      <c r="K1364" s="23">
        <v>1</v>
      </c>
      <c r="L1364" s="26">
        <v>2.7</v>
      </c>
      <c r="M1364" s="29">
        <v>2.7000000000000001E-3</v>
      </c>
      <c r="N1364" s="23" t="s">
        <v>25</v>
      </c>
      <c r="O1364" s="23" t="s">
        <v>26</v>
      </c>
    </row>
    <row r="1365" spans="2:15">
      <c r="B1365" s="23">
        <v>1352</v>
      </c>
      <c r="C1365" s="23" t="s">
        <v>1938</v>
      </c>
      <c r="D1365" s="23" t="s">
        <v>484</v>
      </c>
      <c r="E1365" s="23" t="s">
        <v>525</v>
      </c>
      <c r="F1365" s="23" t="s">
        <v>195</v>
      </c>
      <c r="G1365" s="26">
        <v>1</v>
      </c>
      <c r="H1365" s="23" t="s">
        <v>24</v>
      </c>
      <c r="I1365" s="23">
        <v>4</v>
      </c>
      <c r="J1365" s="23">
        <v>4</v>
      </c>
      <c r="K1365" s="23">
        <v>1</v>
      </c>
      <c r="L1365" s="26">
        <v>2.7</v>
      </c>
      <c r="M1365" s="29">
        <v>2.7000000000000001E-3</v>
      </c>
      <c r="N1365" s="23" t="s">
        <v>25</v>
      </c>
      <c r="O1365" s="23" t="s">
        <v>26</v>
      </c>
    </row>
    <row r="1366" spans="2:15">
      <c r="B1366" s="23">
        <v>1353</v>
      </c>
      <c r="C1366" s="23" t="s">
        <v>1939</v>
      </c>
      <c r="D1366" s="23" t="s">
        <v>731</v>
      </c>
      <c r="E1366" s="23" t="s">
        <v>200</v>
      </c>
      <c r="F1366" s="23" t="s">
        <v>195</v>
      </c>
      <c r="G1366" s="26">
        <v>393.75</v>
      </c>
      <c r="H1366" s="23" t="s">
        <v>24</v>
      </c>
      <c r="I1366" s="23">
        <v>3</v>
      </c>
      <c r="J1366" s="23">
        <v>3.2</v>
      </c>
      <c r="K1366" s="23">
        <v>1</v>
      </c>
      <c r="L1366" s="26">
        <v>5.3</v>
      </c>
      <c r="M1366" s="29">
        <v>5.3E-3</v>
      </c>
      <c r="N1366" s="23" t="s">
        <v>25</v>
      </c>
      <c r="O1366" s="23" t="s">
        <v>26</v>
      </c>
    </row>
    <row r="1367" spans="2:15">
      <c r="B1367" s="23">
        <v>1354</v>
      </c>
      <c r="C1367" s="23" t="s">
        <v>1940</v>
      </c>
      <c r="D1367" s="23" t="s">
        <v>740</v>
      </c>
      <c r="E1367" s="23" t="s">
        <v>200</v>
      </c>
      <c r="F1367" s="23" t="s">
        <v>195</v>
      </c>
      <c r="G1367" s="26">
        <v>1</v>
      </c>
      <c r="H1367" s="23" t="s">
        <v>24</v>
      </c>
      <c r="I1367" s="23">
        <v>3</v>
      </c>
      <c r="J1367" s="23">
        <v>3.2</v>
      </c>
      <c r="K1367" s="23">
        <v>1</v>
      </c>
      <c r="L1367" s="26">
        <v>11.5</v>
      </c>
      <c r="M1367" s="29">
        <v>1.15E-2</v>
      </c>
      <c r="N1367" s="23" t="s">
        <v>25</v>
      </c>
      <c r="O1367" s="23" t="s">
        <v>26</v>
      </c>
    </row>
    <row r="1368" spans="2:15">
      <c r="B1368" s="23">
        <v>1355</v>
      </c>
      <c r="C1368" s="24" t="s">
        <v>1941</v>
      </c>
      <c r="D1368" s="23" t="s">
        <v>754</v>
      </c>
      <c r="E1368" s="23" t="s">
        <v>475</v>
      </c>
      <c r="F1368" s="23" t="s">
        <v>195</v>
      </c>
      <c r="G1368" s="26">
        <v>1</v>
      </c>
      <c r="H1368" s="23" t="s">
        <v>24</v>
      </c>
      <c r="I1368" s="23">
        <v>3</v>
      </c>
      <c r="J1368" s="23">
        <v>3.2</v>
      </c>
      <c r="K1368" s="23">
        <v>1</v>
      </c>
      <c r="L1368" s="26">
        <v>4</v>
      </c>
      <c r="M1368" s="29">
        <v>4.0000000000000001E-3</v>
      </c>
      <c r="N1368" s="23" t="s">
        <v>156</v>
      </c>
      <c r="O1368" s="23" t="s">
        <v>26</v>
      </c>
    </row>
    <row r="1369" spans="2:15">
      <c r="B1369" s="23">
        <v>1356</v>
      </c>
      <c r="C1369" s="23" t="s">
        <v>1942</v>
      </c>
      <c r="D1369" s="23" t="s">
        <v>816</v>
      </c>
      <c r="E1369" s="23" t="s">
        <v>1943</v>
      </c>
      <c r="F1369" s="23" t="s">
        <v>195</v>
      </c>
      <c r="G1369" s="26">
        <v>125</v>
      </c>
      <c r="H1369" s="23" t="s">
        <v>24</v>
      </c>
      <c r="I1369" s="23">
        <v>3</v>
      </c>
      <c r="J1369" s="23">
        <v>3.1</v>
      </c>
      <c r="K1369" s="23">
        <v>1</v>
      </c>
      <c r="L1369" s="40">
        <v>0.18</v>
      </c>
      <c r="M1369" s="29">
        <v>1.8000000000000001E-4</v>
      </c>
      <c r="N1369" s="23" t="s">
        <v>25</v>
      </c>
      <c r="O1369" s="23" t="s">
        <v>26</v>
      </c>
    </row>
    <row r="1370" spans="2:15">
      <c r="B1370" s="23">
        <v>1357</v>
      </c>
      <c r="C1370" s="23" t="s">
        <v>1944</v>
      </c>
      <c r="D1370" s="23" t="s">
        <v>1945</v>
      </c>
      <c r="E1370" s="30" t="s">
        <v>854</v>
      </c>
      <c r="F1370" s="23" t="s">
        <v>215</v>
      </c>
      <c r="G1370" s="26">
        <v>1180.3699999999999</v>
      </c>
      <c r="H1370" s="23" t="s">
        <v>24</v>
      </c>
      <c r="I1370" s="23">
        <v>6</v>
      </c>
      <c r="J1370" s="23" t="s">
        <v>855</v>
      </c>
      <c r="K1370" s="23">
        <v>1</v>
      </c>
      <c r="L1370" s="40">
        <v>7</v>
      </c>
      <c r="M1370" s="29">
        <v>7.0000000000000001E-3</v>
      </c>
      <c r="N1370" s="23" t="s">
        <v>25</v>
      </c>
      <c r="O1370" s="23" t="s">
        <v>26</v>
      </c>
    </row>
    <row r="1371" spans="2:15">
      <c r="B1371" s="23">
        <v>1358</v>
      </c>
      <c r="C1371" s="23" t="s">
        <v>1946</v>
      </c>
      <c r="D1371" s="23" t="s">
        <v>1114</v>
      </c>
      <c r="E1371" s="23" t="s">
        <v>442</v>
      </c>
      <c r="F1371" s="23" t="s">
        <v>195</v>
      </c>
      <c r="G1371" s="26">
        <v>27.5</v>
      </c>
      <c r="H1371" s="23" t="s">
        <v>24</v>
      </c>
      <c r="I1371" s="31">
        <v>3</v>
      </c>
      <c r="J1371" s="31">
        <v>3.1</v>
      </c>
      <c r="K1371" s="31">
        <v>1</v>
      </c>
      <c r="L1371" s="26">
        <v>7</v>
      </c>
      <c r="M1371" s="29">
        <v>7.0000000000000001E-3</v>
      </c>
      <c r="N1371" s="23" t="s">
        <v>25</v>
      </c>
      <c r="O1371" s="23" t="s">
        <v>26</v>
      </c>
    </row>
    <row r="1372" spans="2:15">
      <c r="B1372" s="23">
        <v>1359</v>
      </c>
      <c r="C1372" s="23" t="s">
        <v>1947</v>
      </c>
      <c r="D1372" s="23" t="s">
        <v>1154</v>
      </c>
      <c r="E1372" s="23" t="s">
        <v>200</v>
      </c>
      <c r="F1372" s="23" t="s">
        <v>195</v>
      </c>
      <c r="G1372" s="26">
        <v>104.12</v>
      </c>
      <c r="H1372" s="23" t="s">
        <v>24</v>
      </c>
      <c r="I1372" s="31">
        <v>3</v>
      </c>
      <c r="J1372" s="31">
        <v>3.1</v>
      </c>
      <c r="K1372" s="31">
        <v>1</v>
      </c>
      <c r="L1372" s="26">
        <v>7</v>
      </c>
      <c r="M1372" s="29">
        <v>7.0000000000000001E-3</v>
      </c>
      <c r="N1372" s="23" t="s">
        <v>25</v>
      </c>
      <c r="O1372" s="23" t="s">
        <v>26</v>
      </c>
    </row>
    <row r="1373" spans="2:15">
      <c r="B1373" s="23">
        <v>1360</v>
      </c>
      <c r="C1373" s="23" t="s">
        <v>1948</v>
      </c>
      <c r="D1373" s="23" t="s">
        <v>1949</v>
      </c>
      <c r="E1373" s="23" t="s">
        <v>1950</v>
      </c>
      <c r="F1373" s="23" t="s">
        <v>23</v>
      </c>
      <c r="G1373" s="26">
        <v>1</v>
      </c>
      <c r="H1373" s="23" t="s">
        <v>24</v>
      </c>
      <c r="I1373" s="23">
        <v>8</v>
      </c>
      <c r="J1373" s="23">
        <v>8.1999999999999993</v>
      </c>
      <c r="K1373" s="23">
        <v>1</v>
      </c>
      <c r="L1373" s="26">
        <v>1</v>
      </c>
      <c r="M1373" s="29">
        <v>1E-3</v>
      </c>
      <c r="N1373" s="23" t="s">
        <v>156</v>
      </c>
      <c r="O1373" s="23" t="s">
        <v>26</v>
      </c>
    </row>
    <row r="1374" spans="2:15">
      <c r="B1374" s="23">
        <v>1361</v>
      </c>
      <c r="C1374" s="23" t="s">
        <v>1951</v>
      </c>
      <c r="D1374" s="23" t="s">
        <v>1691</v>
      </c>
      <c r="E1374" s="23" t="s">
        <v>1470</v>
      </c>
      <c r="F1374" s="23" t="s">
        <v>195</v>
      </c>
      <c r="G1374" s="26">
        <v>1</v>
      </c>
      <c r="H1374" s="23" t="s">
        <v>24</v>
      </c>
      <c r="I1374" s="23">
        <v>3</v>
      </c>
      <c r="J1374" s="23">
        <v>3.3</v>
      </c>
      <c r="K1374" s="23">
        <v>1</v>
      </c>
      <c r="L1374" s="26">
        <v>0.56000000000000005</v>
      </c>
      <c r="M1374" s="29">
        <v>5.5999999999999995E-4</v>
      </c>
      <c r="N1374" s="23" t="s">
        <v>25</v>
      </c>
      <c r="O1374" s="23" t="s">
        <v>26</v>
      </c>
    </row>
    <row r="1375" spans="2:15">
      <c r="B1375" s="23">
        <v>1362</v>
      </c>
      <c r="C1375" s="23" t="s">
        <v>1952</v>
      </c>
      <c r="D1375" s="23" t="s">
        <v>1953</v>
      </c>
      <c r="E1375" s="23" t="s">
        <v>1954</v>
      </c>
      <c r="F1375" s="23" t="s">
        <v>170</v>
      </c>
      <c r="G1375" s="26">
        <v>37</v>
      </c>
      <c r="H1375" s="23" t="s">
        <v>24</v>
      </c>
      <c r="I1375" s="23">
        <v>10</v>
      </c>
      <c r="J1375" s="23">
        <v>10</v>
      </c>
      <c r="K1375" s="23">
        <v>1</v>
      </c>
      <c r="L1375" s="26">
        <v>3.28</v>
      </c>
      <c r="M1375" s="29">
        <v>3.2799999999999999E-3</v>
      </c>
      <c r="N1375" s="23" t="s">
        <v>25</v>
      </c>
      <c r="O1375" s="23" t="s">
        <v>26</v>
      </c>
    </row>
    <row r="1376" spans="2:15">
      <c r="B1376" s="23">
        <v>1363</v>
      </c>
      <c r="C1376" s="23" t="s">
        <v>1955</v>
      </c>
      <c r="D1376" s="23" t="s">
        <v>1691</v>
      </c>
      <c r="E1376" s="23" t="s">
        <v>1695</v>
      </c>
      <c r="F1376" s="23" t="s">
        <v>195</v>
      </c>
      <c r="G1376" s="26">
        <v>656.25</v>
      </c>
      <c r="H1376" s="23" t="s">
        <v>24</v>
      </c>
      <c r="I1376" s="31">
        <v>3</v>
      </c>
      <c r="J1376" s="31">
        <v>3.1</v>
      </c>
      <c r="K1376" s="23">
        <v>1</v>
      </c>
      <c r="L1376" s="40">
        <v>1.6</v>
      </c>
      <c r="M1376" s="29">
        <v>1.6000000000000001E-3</v>
      </c>
      <c r="N1376" s="23" t="s">
        <v>25</v>
      </c>
      <c r="O1376" s="23" t="s">
        <v>26</v>
      </c>
    </row>
    <row r="1377" spans="2:15">
      <c r="B1377" s="23">
        <v>1364</v>
      </c>
      <c r="C1377" s="23" t="s">
        <v>1956</v>
      </c>
      <c r="D1377" s="23" t="s">
        <v>1945</v>
      </c>
      <c r="E1377" s="30" t="s">
        <v>854</v>
      </c>
      <c r="F1377" s="23" t="s">
        <v>37</v>
      </c>
      <c r="G1377" s="26">
        <v>1</v>
      </c>
      <c r="H1377" s="23" t="s">
        <v>24</v>
      </c>
      <c r="I1377" s="23">
        <v>6</v>
      </c>
      <c r="J1377" s="23" t="s">
        <v>855</v>
      </c>
      <c r="K1377" s="23">
        <v>1</v>
      </c>
      <c r="L1377" s="40">
        <v>7</v>
      </c>
      <c r="M1377" s="29">
        <v>7.0000000000000001E-3</v>
      </c>
      <c r="N1377" s="23" t="s">
        <v>25</v>
      </c>
      <c r="O1377" s="23" t="s">
        <v>26</v>
      </c>
    </row>
    <row r="1378" spans="2:15">
      <c r="B1378" s="23">
        <v>1365</v>
      </c>
      <c r="C1378" s="47" t="s">
        <v>1957</v>
      </c>
      <c r="D1378" s="23" t="s">
        <v>1945</v>
      </c>
      <c r="E1378" s="30" t="s">
        <v>854</v>
      </c>
      <c r="F1378" s="23" t="s">
        <v>37</v>
      </c>
      <c r="G1378" s="26">
        <v>1</v>
      </c>
      <c r="H1378" s="23" t="s">
        <v>24</v>
      </c>
      <c r="I1378" s="23">
        <v>6</v>
      </c>
      <c r="J1378" s="23" t="s">
        <v>855</v>
      </c>
      <c r="K1378" s="23">
        <v>1</v>
      </c>
      <c r="L1378" s="40">
        <v>7</v>
      </c>
      <c r="M1378" s="29">
        <v>7.0000000000000001E-3</v>
      </c>
      <c r="N1378" s="23" t="s">
        <v>25</v>
      </c>
      <c r="O1378" s="23" t="s">
        <v>26</v>
      </c>
    </row>
    <row r="1379" spans="2:15">
      <c r="B1379" s="23">
        <v>1366</v>
      </c>
      <c r="C1379" s="47" t="s">
        <v>1958</v>
      </c>
      <c r="D1379" s="23" t="s">
        <v>1959</v>
      </c>
      <c r="E1379" s="23" t="s">
        <v>31</v>
      </c>
      <c r="F1379" s="23" t="s">
        <v>106</v>
      </c>
      <c r="G1379" s="26">
        <v>3272.5</v>
      </c>
      <c r="H1379" s="23" t="s">
        <v>24</v>
      </c>
      <c r="I1379" s="23">
        <v>1</v>
      </c>
      <c r="J1379" s="23">
        <v>1.1000000000000001</v>
      </c>
      <c r="K1379" s="23">
        <v>1</v>
      </c>
      <c r="L1379" s="26">
        <v>59</v>
      </c>
      <c r="M1379" s="29">
        <v>5.8999999999999997E-2</v>
      </c>
      <c r="N1379" s="23" t="s">
        <v>156</v>
      </c>
      <c r="O1379" s="23" t="s">
        <v>26</v>
      </c>
    </row>
    <row r="1380" spans="2:15">
      <c r="B1380" s="23">
        <v>1367</v>
      </c>
      <c r="C1380" s="47" t="s">
        <v>1960</v>
      </c>
      <c r="D1380" s="23" t="s">
        <v>1961</v>
      </c>
      <c r="E1380" s="23" t="s">
        <v>1962</v>
      </c>
      <c r="F1380" s="23" t="s">
        <v>183</v>
      </c>
      <c r="G1380" s="26">
        <v>2082.5</v>
      </c>
      <c r="H1380" s="23" t="s">
        <v>24</v>
      </c>
      <c r="I1380" s="23">
        <v>6</v>
      </c>
      <c r="J1380" s="23" t="s">
        <v>163</v>
      </c>
      <c r="K1380" s="23">
        <v>1</v>
      </c>
      <c r="L1380" s="26">
        <v>80</v>
      </c>
      <c r="M1380" s="29">
        <v>0.08</v>
      </c>
      <c r="N1380" s="23" t="s">
        <v>156</v>
      </c>
      <c r="O1380" s="23" t="s">
        <v>26</v>
      </c>
    </row>
    <row r="1381" spans="2:15">
      <c r="B1381" s="23">
        <v>1368</v>
      </c>
      <c r="C1381" s="47" t="s">
        <v>1963</v>
      </c>
      <c r="D1381" s="23" t="s">
        <v>1274</v>
      </c>
      <c r="E1381" s="23" t="s">
        <v>31</v>
      </c>
      <c r="F1381" s="23" t="s">
        <v>183</v>
      </c>
      <c r="G1381" s="26">
        <v>3272.5</v>
      </c>
      <c r="H1381" s="23" t="s">
        <v>24</v>
      </c>
      <c r="I1381" s="23">
        <v>1</v>
      </c>
      <c r="J1381" s="23">
        <v>1.1000000000000001</v>
      </c>
      <c r="K1381" s="23">
        <v>1</v>
      </c>
      <c r="L1381" s="26">
        <v>132.9</v>
      </c>
      <c r="M1381" s="29">
        <v>0.13289999999999999</v>
      </c>
      <c r="N1381" s="23" t="s">
        <v>156</v>
      </c>
      <c r="O1381" s="23" t="s">
        <v>26</v>
      </c>
    </row>
    <row r="1382" spans="2:15">
      <c r="B1382" s="23">
        <v>1369</v>
      </c>
      <c r="C1382" s="47" t="s">
        <v>1964</v>
      </c>
      <c r="D1382" s="23" t="s">
        <v>185</v>
      </c>
      <c r="E1382" s="23" t="s">
        <v>1965</v>
      </c>
      <c r="F1382" s="23" t="s">
        <v>183</v>
      </c>
      <c r="G1382" s="26">
        <v>1</v>
      </c>
      <c r="H1382" s="23" t="s">
        <v>24</v>
      </c>
      <c r="I1382" s="23">
        <v>8</v>
      </c>
      <c r="J1382" s="23">
        <v>8.1</v>
      </c>
      <c r="K1382" s="23">
        <v>1</v>
      </c>
      <c r="L1382" s="26">
        <v>11</v>
      </c>
      <c r="M1382" s="29">
        <v>1.0999999999999999E-2</v>
      </c>
      <c r="N1382" s="23" t="s">
        <v>156</v>
      </c>
      <c r="O1382" s="23" t="s">
        <v>26</v>
      </c>
    </row>
    <row r="1383" spans="2:15">
      <c r="B1383" s="23">
        <v>1370</v>
      </c>
      <c r="C1383" s="47" t="s">
        <v>1966</v>
      </c>
      <c r="D1383" s="23" t="s">
        <v>720</v>
      </c>
      <c r="E1383" s="23" t="s">
        <v>31</v>
      </c>
      <c r="F1383" s="23" t="s">
        <v>106</v>
      </c>
      <c r="G1383" s="26">
        <v>2082.5</v>
      </c>
      <c r="H1383" s="23" t="s">
        <v>24</v>
      </c>
      <c r="I1383" s="23">
        <v>1</v>
      </c>
      <c r="J1383" s="23">
        <v>1.1000000000000001</v>
      </c>
      <c r="K1383" s="23">
        <v>1</v>
      </c>
      <c r="L1383" s="26">
        <v>6.73</v>
      </c>
      <c r="M1383" s="29">
        <v>6.7299999999999999E-3</v>
      </c>
      <c r="N1383" s="23" t="s">
        <v>156</v>
      </c>
      <c r="O1383" s="23" t="s">
        <v>26</v>
      </c>
    </row>
    <row r="1384" spans="2:15">
      <c r="B1384" s="23">
        <v>1371</v>
      </c>
      <c r="C1384" s="23" t="s">
        <v>1967</v>
      </c>
      <c r="D1384" s="23" t="s">
        <v>1968</v>
      </c>
      <c r="E1384" s="23" t="s">
        <v>1969</v>
      </c>
      <c r="F1384" s="23" t="s">
        <v>183</v>
      </c>
      <c r="G1384" s="26">
        <v>1</v>
      </c>
      <c r="H1384" s="23" t="s">
        <v>24</v>
      </c>
      <c r="I1384" s="23">
        <v>6</v>
      </c>
      <c r="J1384" s="23" t="s">
        <v>163</v>
      </c>
      <c r="K1384" s="23">
        <v>1</v>
      </c>
      <c r="L1384" s="26">
        <v>15</v>
      </c>
      <c r="M1384" s="29">
        <v>1.4999999999999999E-2</v>
      </c>
      <c r="N1384" s="23" t="s">
        <v>156</v>
      </c>
      <c r="O1384" s="23" t="s">
        <v>26</v>
      </c>
    </row>
    <row r="1385" spans="2:15">
      <c r="B1385" s="23">
        <v>1372</v>
      </c>
      <c r="C1385" s="34" t="s">
        <v>1970</v>
      </c>
      <c r="D1385" s="34" t="s">
        <v>1971</v>
      </c>
      <c r="E1385" s="34" t="s">
        <v>1972</v>
      </c>
      <c r="F1385" s="25" t="s">
        <v>49</v>
      </c>
      <c r="G1385" s="35">
        <v>519.16999999999996</v>
      </c>
      <c r="H1385" s="36" t="s">
        <v>24</v>
      </c>
      <c r="I1385" s="36">
        <v>3</v>
      </c>
      <c r="J1385" s="36">
        <v>3.3</v>
      </c>
      <c r="K1385" s="36">
        <v>1</v>
      </c>
      <c r="L1385" s="37">
        <v>0.2</v>
      </c>
      <c r="M1385" s="29">
        <v>2.0000000000000001E-4</v>
      </c>
      <c r="N1385" s="36" t="s">
        <v>156</v>
      </c>
      <c r="O1385" s="36" t="s">
        <v>26</v>
      </c>
    </row>
    <row r="1386" spans="2:15">
      <c r="B1386" s="23">
        <v>1373</v>
      </c>
      <c r="C1386" s="34" t="s">
        <v>1973</v>
      </c>
      <c r="D1386" s="36" t="s">
        <v>137</v>
      </c>
      <c r="E1386" s="36" t="s">
        <v>1974</v>
      </c>
      <c r="F1386" s="36" t="s">
        <v>41</v>
      </c>
      <c r="G1386" s="37">
        <v>1</v>
      </c>
      <c r="H1386" s="36" t="s">
        <v>24</v>
      </c>
      <c r="I1386" s="36">
        <v>2</v>
      </c>
      <c r="J1386" s="36">
        <v>2.2999999999999998</v>
      </c>
      <c r="K1386" s="36">
        <v>1</v>
      </c>
      <c r="L1386" s="37">
        <v>1.5</v>
      </c>
      <c r="M1386" s="41">
        <v>1.5E-3</v>
      </c>
      <c r="N1386" s="36" t="s">
        <v>25</v>
      </c>
      <c r="O1386" s="36" t="s">
        <v>26</v>
      </c>
    </row>
    <row r="1387" spans="2:15">
      <c r="B1387" s="23">
        <v>1374</v>
      </c>
      <c r="C1387" s="34" t="s">
        <v>1975</v>
      </c>
      <c r="D1387" s="36" t="s">
        <v>271</v>
      </c>
      <c r="E1387" s="36" t="s">
        <v>200</v>
      </c>
      <c r="F1387" s="36" t="s">
        <v>195</v>
      </c>
      <c r="G1387" s="37">
        <v>1</v>
      </c>
      <c r="H1387" s="36" t="s">
        <v>24</v>
      </c>
      <c r="I1387" s="42">
        <v>3</v>
      </c>
      <c r="J1387" s="42">
        <v>3.1</v>
      </c>
      <c r="K1387" s="42">
        <v>1</v>
      </c>
      <c r="L1387" s="43">
        <v>2.5</v>
      </c>
      <c r="M1387" s="41">
        <v>2.5000000000000001E-3</v>
      </c>
      <c r="N1387" s="36" t="s">
        <v>25</v>
      </c>
      <c r="O1387" s="36" t="s">
        <v>26</v>
      </c>
    </row>
    <row r="1388" spans="2:15">
      <c r="B1388" s="23">
        <v>1375</v>
      </c>
      <c r="C1388" s="34" t="s">
        <v>1976</v>
      </c>
      <c r="D1388" s="36" t="s">
        <v>271</v>
      </c>
      <c r="E1388" s="36" t="s">
        <v>1110</v>
      </c>
      <c r="F1388" s="36" t="s">
        <v>195</v>
      </c>
      <c r="G1388" s="37">
        <v>564.52</v>
      </c>
      <c r="H1388" s="36" t="s">
        <v>24</v>
      </c>
      <c r="I1388" s="42">
        <v>3</v>
      </c>
      <c r="J1388" s="42">
        <v>3.1</v>
      </c>
      <c r="K1388" s="42">
        <v>1</v>
      </c>
      <c r="L1388" s="43">
        <v>2.5</v>
      </c>
      <c r="M1388" s="41">
        <v>2.5000000000000001E-3</v>
      </c>
      <c r="N1388" s="36" t="s">
        <v>156</v>
      </c>
      <c r="O1388" s="36" t="s">
        <v>26</v>
      </c>
    </row>
    <row r="1389" spans="2:15">
      <c r="B1389" s="23">
        <v>1376</v>
      </c>
      <c r="C1389" s="34" t="s">
        <v>1977</v>
      </c>
      <c r="D1389" s="36" t="s">
        <v>1978</v>
      </c>
      <c r="E1389" s="36" t="s">
        <v>1501</v>
      </c>
      <c r="F1389" s="36" t="s">
        <v>195</v>
      </c>
      <c r="G1389" s="37">
        <v>1</v>
      </c>
      <c r="H1389" s="36" t="s">
        <v>24</v>
      </c>
      <c r="I1389" s="36">
        <v>3</v>
      </c>
      <c r="J1389" s="36">
        <v>3.1</v>
      </c>
      <c r="K1389" s="36">
        <v>1</v>
      </c>
      <c r="L1389" s="37">
        <v>0.4</v>
      </c>
      <c r="M1389" s="41">
        <v>4.0000000000000002E-4</v>
      </c>
      <c r="N1389" s="36" t="s">
        <v>25</v>
      </c>
      <c r="O1389" s="36" t="s">
        <v>26</v>
      </c>
    </row>
    <row r="1390" spans="2:15">
      <c r="B1390" s="23">
        <v>1377</v>
      </c>
      <c r="C1390" s="34" t="s">
        <v>1979</v>
      </c>
      <c r="D1390" s="36" t="s">
        <v>484</v>
      </c>
      <c r="E1390" s="36" t="s">
        <v>563</v>
      </c>
      <c r="F1390" s="36" t="s">
        <v>195</v>
      </c>
      <c r="G1390" s="37">
        <v>1</v>
      </c>
      <c r="H1390" s="36" t="s">
        <v>24</v>
      </c>
      <c r="I1390" s="36">
        <v>4</v>
      </c>
      <c r="J1390" s="36">
        <v>4</v>
      </c>
      <c r="K1390" s="36">
        <v>1</v>
      </c>
      <c r="L1390" s="37">
        <v>2.7</v>
      </c>
      <c r="M1390" s="41">
        <v>2.7000000000000001E-3</v>
      </c>
      <c r="N1390" s="36" t="s">
        <v>25</v>
      </c>
      <c r="O1390" s="36" t="s">
        <v>26</v>
      </c>
    </row>
    <row r="1391" spans="2:15">
      <c r="B1391" s="23">
        <v>1378</v>
      </c>
      <c r="C1391" s="34" t="s">
        <v>1980</v>
      </c>
      <c r="D1391" s="36" t="s">
        <v>484</v>
      </c>
      <c r="E1391" s="36" t="s">
        <v>563</v>
      </c>
      <c r="F1391" s="36" t="s">
        <v>195</v>
      </c>
      <c r="G1391" s="37">
        <v>1</v>
      </c>
      <c r="H1391" s="36" t="s">
        <v>24</v>
      </c>
      <c r="I1391" s="36">
        <v>4</v>
      </c>
      <c r="J1391" s="36">
        <v>4</v>
      </c>
      <c r="K1391" s="36">
        <v>1</v>
      </c>
      <c r="L1391" s="37">
        <v>2.7</v>
      </c>
      <c r="M1391" s="41">
        <v>2.7000000000000001E-3</v>
      </c>
      <c r="N1391" s="36" t="s">
        <v>25</v>
      </c>
      <c r="O1391" s="36" t="s">
        <v>26</v>
      </c>
    </row>
    <row r="1392" spans="2:15">
      <c r="B1392" s="23">
        <v>1379</v>
      </c>
      <c r="C1392" s="34" t="s">
        <v>1981</v>
      </c>
      <c r="D1392" s="36" t="s">
        <v>484</v>
      </c>
      <c r="E1392" s="36" t="s">
        <v>475</v>
      </c>
      <c r="F1392" s="36" t="s">
        <v>1982</v>
      </c>
      <c r="G1392" s="37">
        <v>612.5</v>
      </c>
      <c r="H1392" s="36" t="s">
        <v>24</v>
      </c>
      <c r="I1392" s="36">
        <v>4</v>
      </c>
      <c r="J1392" s="36">
        <v>4</v>
      </c>
      <c r="K1392" s="36">
        <v>1</v>
      </c>
      <c r="L1392" s="37">
        <v>2.7</v>
      </c>
      <c r="M1392" s="41">
        <v>2.7000000000000001E-3</v>
      </c>
      <c r="N1392" s="36" t="s">
        <v>25</v>
      </c>
      <c r="O1392" s="36" t="s">
        <v>26</v>
      </c>
    </row>
    <row r="1393" spans="2:15">
      <c r="B1393" s="23">
        <v>1380</v>
      </c>
      <c r="C1393" s="36" t="s">
        <v>1983</v>
      </c>
      <c r="D1393" s="36" t="s">
        <v>715</v>
      </c>
      <c r="E1393" s="36" t="s">
        <v>31</v>
      </c>
      <c r="F1393" s="36" t="s">
        <v>170</v>
      </c>
      <c r="G1393" s="37">
        <v>1</v>
      </c>
      <c r="H1393" s="36" t="s">
        <v>24</v>
      </c>
      <c r="I1393" s="36">
        <v>6</v>
      </c>
      <c r="J1393" s="36" t="s">
        <v>365</v>
      </c>
      <c r="K1393" s="36">
        <v>1</v>
      </c>
      <c r="L1393" s="37">
        <v>2.5</v>
      </c>
      <c r="M1393" s="41">
        <v>2.5000000000000001E-3</v>
      </c>
      <c r="N1393" s="36" t="s">
        <v>25</v>
      </c>
      <c r="O1393" s="36" t="s">
        <v>26</v>
      </c>
    </row>
    <row r="1394" spans="2:15">
      <c r="B1394" s="23">
        <v>1381</v>
      </c>
      <c r="C1394" s="34" t="s">
        <v>1984</v>
      </c>
      <c r="D1394" s="36" t="s">
        <v>740</v>
      </c>
      <c r="E1394" s="36" t="s">
        <v>31</v>
      </c>
      <c r="F1394" s="36" t="s">
        <v>195</v>
      </c>
      <c r="G1394" s="37">
        <v>1</v>
      </c>
      <c r="H1394" s="36" t="s">
        <v>24</v>
      </c>
      <c r="I1394" s="36">
        <v>3</v>
      </c>
      <c r="J1394" s="36">
        <v>3.2</v>
      </c>
      <c r="K1394" s="36">
        <v>1</v>
      </c>
      <c r="L1394" s="44">
        <v>11.5</v>
      </c>
      <c r="M1394" s="41">
        <v>1.15E-2</v>
      </c>
      <c r="N1394" s="36" t="s">
        <v>25</v>
      </c>
      <c r="O1394" s="36" t="s">
        <v>26</v>
      </c>
    </row>
    <row r="1395" spans="2:15">
      <c r="B1395" s="23">
        <v>1382</v>
      </c>
      <c r="C1395" s="34" t="s">
        <v>1985</v>
      </c>
      <c r="D1395" s="36" t="s">
        <v>978</v>
      </c>
      <c r="E1395" s="36" t="s">
        <v>274</v>
      </c>
      <c r="F1395" s="36" t="s">
        <v>195</v>
      </c>
      <c r="G1395" s="37">
        <v>1</v>
      </c>
      <c r="H1395" s="36" t="s">
        <v>24</v>
      </c>
      <c r="I1395" s="42">
        <v>3</v>
      </c>
      <c r="J1395" s="42">
        <v>3.1</v>
      </c>
      <c r="K1395" s="42">
        <v>1</v>
      </c>
      <c r="L1395" s="37">
        <v>7</v>
      </c>
      <c r="M1395" s="41">
        <v>7.0000000000000001E-3</v>
      </c>
      <c r="N1395" s="36" t="s">
        <v>25</v>
      </c>
      <c r="O1395" s="36" t="s">
        <v>26</v>
      </c>
    </row>
    <row r="1396" spans="2:15">
      <c r="B1396" s="23">
        <v>1383</v>
      </c>
      <c r="C1396" s="34" t="s">
        <v>1986</v>
      </c>
      <c r="D1396" s="36" t="s">
        <v>1114</v>
      </c>
      <c r="E1396" s="36" t="s">
        <v>1110</v>
      </c>
      <c r="F1396" s="36" t="s">
        <v>195</v>
      </c>
      <c r="G1396" s="37">
        <v>299.58</v>
      </c>
      <c r="H1396" s="36" t="s">
        <v>24</v>
      </c>
      <c r="I1396" s="42">
        <v>3</v>
      </c>
      <c r="J1396" s="42">
        <v>3.1</v>
      </c>
      <c r="K1396" s="42">
        <v>1</v>
      </c>
      <c r="L1396" s="37">
        <v>7</v>
      </c>
      <c r="M1396" s="41">
        <v>7.0000000000000001E-3</v>
      </c>
      <c r="N1396" s="36" t="s">
        <v>25</v>
      </c>
      <c r="O1396" s="36" t="s">
        <v>26</v>
      </c>
    </row>
    <row r="1397" spans="2:15">
      <c r="B1397" s="23">
        <v>1384</v>
      </c>
      <c r="C1397" s="34" t="s">
        <v>1987</v>
      </c>
      <c r="D1397" s="36" t="s">
        <v>1087</v>
      </c>
      <c r="E1397" s="36" t="s">
        <v>1110</v>
      </c>
      <c r="F1397" s="36" t="s">
        <v>195</v>
      </c>
      <c r="G1397" s="37">
        <v>1</v>
      </c>
      <c r="H1397" s="36" t="s">
        <v>24</v>
      </c>
      <c r="I1397" s="42">
        <v>3</v>
      </c>
      <c r="J1397" s="42">
        <v>3.1</v>
      </c>
      <c r="K1397" s="42">
        <v>1</v>
      </c>
      <c r="L1397" s="37">
        <v>0.7</v>
      </c>
      <c r="M1397" s="41">
        <v>6.9999999999999999E-4</v>
      </c>
      <c r="N1397" s="36" t="s">
        <v>25</v>
      </c>
      <c r="O1397" s="36" t="s">
        <v>26</v>
      </c>
    </row>
    <row r="1398" spans="2:15">
      <c r="B1398" s="23">
        <v>1385</v>
      </c>
      <c r="C1398" s="34" t="s">
        <v>1988</v>
      </c>
      <c r="D1398" s="36" t="s">
        <v>1087</v>
      </c>
      <c r="E1398" s="36" t="s">
        <v>200</v>
      </c>
      <c r="F1398" s="36" t="s">
        <v>195</v>
      </c>
      <c r="G1398" s="37">
        <v>20.420000000000002</v>
      </c>
      <c r="H1398" s="36" t="s">
        <v>24</v>
      </c>
      <c r="I1398" s="42">
        <v>3</v>
      </c>
      <c r="J1398" s="42">
        <v>3.1</v>
      </c>
      <c r="K1398" s="42">
        <v>1</v>
      </c>
      <c r="L1398" s="37">
        <v>0.7</v>
      </c>
      <c r="M1398" s="41">
        <v>6.9999999999999999E-4</v>
      </c>
      <c r="N1398" s="36" t="s">
        <v>25</v>
      </c>
      <c r="O1398" s="36" t="s">
        <v>26</v>
      </c>
    </row>
    <row r="1399" spans="2:15">
      <c r="B1399" s="23">
        <v>1386</v>
      </c>
      <c r="C1399" s="34" t="s">
        <v>1989</v>
      </c>
      <c r="D1399" s="36" t="s">
        <v>1087</v>
      </c>
      <c r="E1399" s="36" t="s">
        <v>31</v>
      </c>
      <c r="F1399" s="36" t="s">
        <v>195</v>
      </c>
      <c r="G1399" s="37">
        <v>1</v>
      </c>
      <c r="H1399" s="36" t="s">
        <v>24</v>
      </c>
      <c r="I1399" s="42">
        <v>3</v>
      </c>
      <c r="J1399" s="42">
        <v>3.1</v>
      </c>
      <c r="K1399" s="42">
        <v>1</v>
      </c>
      <c r="L1399" s="37">
        <v>0.7</v>
      </c>
      <c r="M1399" s="41">
        <v>6.9999999999999999E-4</v>
      </c>
      <c r="N1399" s="36" t="s">
        <v>25</v>
      </c>
      <c r="O1399" s="36" t="s">
        <v>26</v>
      </c>
    </row>
    <row r="1400" spans="2:15">
      <c r="B1400" s="23">
        <v>1387</v>
      </c>
      <c r="C1400" s="34" t="s">
        <v>1990</v>
      </c>
      <c r="D1400" s="36" t="s">
        <v>1691</v>
      </c>
      <c r="E1400" s="36" t="s">
        <v>1110</v>
      </c>
      <c r="F1400" s="36" t="s">
        <v>195</v>
      </c>
      <c r="G1400" s="37">
        <v>749.53</v>
      </c>
      <c r="H1400" s="36" t="s">
        <v>24</v>
      </c>
      <c r="I1400" s="42">
        <v>3</v>
      </c>
      <c r="J1400" s="42">
        <v>3.1</v>
      </c>
      <c r="K1400" s="36">
        <v>1</v>
      </c>
      <c r="L1400" s="45">
        <v>1.6</v>
      </c>
      <c r="M1400" s="41">
        <v>1.6000000000000001E-3</v>
      </c>
      <c r="N1400" s="36" t="s">
        <v>156</v>
      </c>
      <c r="O1400" s="36" t="s">
        <v>26</v>
      </c>
    </row>
    <row r="1401" spans="2:15">
      <c r="B1401" s="23">
        <v>1388</v>
      </c>
      <c r="C1401" s="34" t="s">
        <v>1991</v>
      </c>
      <c r="D1401" s="36" t="s">
        <v>1691</v>
      </c>
      <c r="E1401" s="36" t="s">
        <v>200</v>
      </c>
      <c r="F1401" s="36" t="s">
        <v>195</v>
      </c>
      <c r="G1401" s="37">
        <v>1</v>
      </c>
      <c r="H1401" s="36" t="s">
        <v>24</v>
      </c>
      <c r="I1401" s="42">
        <v>3</v>
      </c>
      <c r="J1401" s="42">
        <v>3.1</v>
      </c>
      <c r="K1401" s="36">
        <v>1</v>
      </c>
      <c r="L1401" s="45">
        <v>1.6</v>
      </c>
      <c r="M1401" s="41">
        <v>1.6000000000000001E-3</v>
      </c>
      <c r="N1401" s="36" t="s">
        <v>25</v>
      </c>
      <c r="O1401" s="36" t="s">
        <v>26</v>
      </c>
    </row>
    <row r="1402" spans="2:15">
      <c r="B1402" s="23">
        <v>1389</v>
      </c>
      <c r="C1402" s="34" t="s">
        <v>1992</v>
      </c>
      <c r="D1402" s="36" t="s">
        <v>1691</v>
      </c>
      <c r="E1402" s="36" t="s">
        <v>200</v>
      </c>
      <c r="F1402" s="36" t="s">
        <v>195</v>
      </c>
      <c r="G1402" s="37">
        <v>1</v>
      </c>
      <c r="H1402" s="36" t="s">
        <v>24</v>
      </c>
      <c r="I1402" s="42">
        <v>3</v>
      </c>
      <c r="J1402" s="42">
        <v>3.1</v>
      </c>
      <c r="K1402" s="36">
        <v>1</v>
      </c>
      <c r="L1402" s="45">
        <v>1.6</v>
      </c>
      <c r="M1402" s="41">
        <v>1.6000000000000001E-3</v>
      </c>
      <c r="N1402" s="36" t="s">
        <v>25</v>
      </c>
      <c r="O1402" s="36" t="s">
        <v>26</v>
      </c>
    </row>
    <row r="1403" spans="2:15">
      <c r="B1403" s="23">
        <v>1390</v>
      </c>
      <c r="C1403" s="38" t="s">
        <v>1993</v>
      </c>
      <c r="D1403" s="38" t="s">
        <v>1447</v>
      </c>
      <c r="E1403" s="38" t="s">
        <v>442</v>
      </c>
      <c r="F1403" s="36" t="s">
        <v>195</v>
      </c>
      <c r="G1403" s="37">
        <v>834.17</v>
      </c>
      <c r="H1403" s="36" t="s">
        <v>24</v>
      </c>
      <c r="I1403" s="36">
        <v>3</v>
      </c>
      <c r="J1403" s="36">
        <v>3.1</v>
      </c>
      <c r="K1403" s="36">
        <v>1</v>
      </c>
      <c r="L1403" s="37">
        <v>0.46</v>
      </c>
      <c r="M1403" s="29">
        <v>4.6000000000000001E-4</v>
      </c>
      <c r="N1403" s="36" t="s">
        <v>156</v>
      </c>
      <c r="O1403" s="36" t="s">
        <v>26</v>
      </c>
    </row>
    <row r="1404" spans="2:15">
      <c r="G1404" s="39"/>
      <c r="J1404" s="46" t="s">
        <v>1994</v>
      </c>
      <c r="K1404" s="46">
        <f>SUM(K14:K1403)</f>
        <v>1390</v>
      </c>
      <c r="L1404" s="46">
        <f>SUM(L14:L1403)</f>
        <v>30818.444999999861</v>
      </c>
      <c r="M1404" s="46">
        <f>SUM(M1382:M1403)</f>
        <v>8.3290000000000045E-2</v>
      </c>
    </row>
  </sheetData>
  <autoFilter ref="A13:O1404" xr:uid="{00000000-0009-0000-0000-000000000000}"/>
  <mergeCells count="4">
    <mergeCell ref="B7:O7"/>
    <mergeCell ref="B8:O8"/>
    <mergeCell ref="B9:O9"/>
    <mergeCell ref="C11:O11"/>
  </mergeCells>
  <conditionalFormatting sqref="C1:C1403 C1408:C1048576">
    <cfRule type="duplicateValues" dxfId="3" priority="2"/>
    <cfRule type="duplicateValues" dxfId="2" priority="3"/>
    <cfRule type="duplicateValues" dxfId="1" priority="4"/>
    <cfRule type="duplicateValues" dxfId="0" priority="1"/>
  </conditionalFormatting>
  <pageMargins left="0.25" right="0.25" top="0.75" bottom="0.75" header="0.3" footer="0.3"/>
  <pageSetup scale="31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1"/>
  <sheetViews>
    <sheetView topLeftCell="A215" workbookViewId="0">
      <selection activeCell="B2" sqref="B2:L232"/>
    </sheetView>
  </sheetViews>
  <sheetFormatPr baseColWidth="10" defaultColWidth="9.140625" defaultRowHeight="15"/>
  <sheetData>
    <row r="2" spans="2:12" ht="45">
      <c r="B2" s="1" t="s">
        <v>1995</v>
      </c>
      <c r="C2" s="1" t="s">
        <v>1996</v>
      </c>
      <c r="D2" s="1" t="s">
        <v>1997</v>
      </c>
      <c r="E2" s="1" t="s">
        <v>1998</v>
      </c>
      <c r="F2" s="1" t="s">
        <v>1999</v>
      </c>
      <c r="G2" s="1" t="s">
        <v>2000</v>
      </c>
      <c r="H2" s="1" t="s">
        <v>2001</v>
      </c>
      <c r="I2" s="4" t="s">
        <v>16</v>
      </c>
      <c r="J2" s="4" t="s">
        <v>17</v>
      </c>
      <c r="K2" s="1" t="s">
        <v>2002</v>
      </c>
      <c r="L2" s="1" t="s">
        <v>19</v>
      </c>
    </row>
    <row r="3" spans="2:12" ht="57">
      <c r="B3" s="2">
        <v>1</v>
      </c>
      <c r="C3" s="3" t="s">
        <v>21</v>
      </c>
      <c r="D3" s="2" t="s">
        <v>24</v>
      </c>
      <c r="E3" s="2">
        <f>VLOOKUP(C3,'[1]RAEE 12 DIG-1390'!D5:N1394,11,FALSE)</f>
        <v>3</v>
      </c>
      <c r="F3" s="2">
        <f>VLOOKUP(C3,'[1]RAEE 12 DIG-1390'!D5:O1394,12,FALSE)</f>
        <v>3.1</v>
      </c>
      <c r="G3" s="2">
        <v>2</v>
      </c>
      <c r="H3" s="2" t="s">
        <v>2003</v>
      </c>
      <c r="I3" s="5">
        <v>30</v>
      </c>
      <c r="J3" s="5">
        <f t="shared" ref="J3:J66" si="0">I3/1000</f>
        <v>0.03</v>
      </c>
      <c r="K3" s="2" t="s">
        <v>2004</v>
      </c>
      <c r="L3" s="2" t="s">
        <v>26</v>
      </c>
    </row>
    <row r="4" spans="2:12" ht="23.25">
      <c r="B4" s="2">
        <v>2</v>
      </c>
      <c r="C4" s="3" t="s">
        <v>30</v>
      </c>
      <c r="D4" s="2" t="s">
        <v>24</v>
      </c>
      <c r="E4" s="2">
        <f>VLOOKUP(C4,'[1]RAEE 12 DIG-1390'!D6:N1395,11,FALSE)</f>
        <v>8</v>
      </c>
      <c r="F4" s="2">
        <f>VLOOKUP(C4,'[1]RAEE 12 DIG-1390'!D6:O1395,12,FALSE)</f>
        <v>8.1999999999999993</v>
      </c>
      <c r="G4" s="2">
        <v>2</v>
      </c>
      <c r="H4" s="2" t="s">
        <v>2003</v>
      </c>
      <c r="I4" s="5">
        <v>7</v>
      </c>
      <c r="J4" s="5">
        <f t="shared" si="0"/>
        <v>7.0000000000000001E-3</v>
      </c>
      <c r="K4" s="2" t="s">
        <v>2004</v>
      </c>
      <c r="L4" s="2" t="s">
        <v>26</v>
      </c>
    </row>
    <row r="5" spans="2:12" ht="23.25">
      <c r="B5" s="2">
        <v>3</v>
      </c>
      <c r="C5" s="3" t="s">
        <v>35</v>
      </c>
      <c r="D5" s="2" t="s">
        <v>24</v>
      </c>
      <c r="E5" s="2">
        <f>VLOOKUP(C5,'[1]RAEE 12 DIG-1390'!D7:N1396,11,FALSE)</f>
        <v>8</v>
      </c>
      <c r="F5" s="2">
        <f>VLOOKUP(C5,'[1]RAEE 12 DIG-1390'!D7:O1396,12,FALSE)</f>
        <v>8.1999999999999993</v>
      </c>
      <c r="G5" s="2">
        <v>1</v>
      </c>
      <c r="H5" s="2" t="s">
        <v>2003</v>
      </c>
      <c r="I5" s="5">
        <v>5</v>
      </c>
      <c r="J5" s="5">
        <f t="shared" si="0"/>
        <v>5.0000000000000001E-3</v>
      </c>
      <c r="K5" s="2" t="s">
        <v>2004</v>
      </c>
      <c r="L5" s="2" t="s">
        <v>26</v>
      </c>
    </row>
    <row r="6" spans="2:12">
      <c r="B6" s="2">
        <v>4</v>
      </c>
      <c r="C6" s="3" t="s">
        <v>39</v>
      </c>
      <c r="D6" s="2" t="s">
        <v>24</v>
      </c>
      <c r="E6" s="2">
        <f>VLOOKUP(C6,'[1]RAEE 12 DIG-1390'!D8:N1397,11,FALSE)</f>
        <v>4</v>
      </c>
      <c r="F6" s="2" t="str">
        <f>VLOOKUP(C6,'[1]RAEE 12 DIG-1390'!D8:O1397,12,FALSE)</f>
        <v>4,0,11</v>
      </c>
      <c r="G6" s="2">
        <v>1</v>
      </c>
      <c r="H6" s="2" t="s">
        <v>2003</v>
      </c>
      <c r="I6" s="5">
        <v>0.16</v>
      </c>
      <c r="J6" s="5">
        <f t="shared" si="0"/>
        <v>1.6000000000000001E-4</v>
      </c>
      <c r="K6" s="2" t="s">
        <v>2004</v>
      </c>
      <c r="L6" s="2" t="s">
        <v>26</v>
      </c>
    </row>
    <row r="7" spans="2:12" ht="23.25">
      <c r="B7" s="2">
        <v>5</v>
      </c>
      <c r="C7" s="3" t="s">
        <v>44</v>
      </c>
      <c r="D7" s="2" t="s">
        <v>24</v>
      </c>
      <c r="E7" s="2">
        <f>VLOOKUP(C7,'[1]RAEE 12 DIG-1390'!D9:N1398,11,FALSE)</f>
        <v>8</v>
      </c>
      <c r="F7" s="2">
        <f>VLOOKUP(C7,'[1]RAEE 12 DIG-1390'!D9:O1398,12,FALSE)</f>
        <v>8.1999999999999993</v>
      </c>
      <c r="G7" s="2">
        <v>1</v>
      </c>
      <c r="H7" s="2" t="s">
        <v>2003</v>
      </c>
      <c r="I7" s="5">
        <v>4</v>
      </c>
      <c r="J7" s="5">
        <f t="shared" si="0"/>
        <v>4.0000000000000001E-3</v>
      </c>
      <c r="K7" s="2" t="s">
        <v>2004</v>
      </c>
      <c r="L7" s="2" t="s">
        <v>26</v>
      </c>
    </row>
    <row r="8" spans="2:12" ht="23.25">
      <c r="B8" s="2">
        <v>6</v>
      </c>
      <c r="C8" s="3" t="s">
        <v>47</v>
      </c>
      <c r="D8" s="2" t="s">
        <v>24</v>
      </c>
      <c r="E8" s="2">
        <f>VLOOKUP(C8,'[1]RAEE 12 DIG-1390'!D10:N1399,11,FALSE)</f>
        <v>4</v>
      </c>
      <c r="F8" s="2" t="str">
        <f>VLOOKUP(C8,'[1]RAEE 12 DIG-1390'!D10:O1399,12,FALSE)</f>
        <v>4,0</v>
      </c>
      <c r="G8" s="2">
        <v>1</v>
      </c>
      <c r="H8" s="2" t="s">
        <v>2003</v>
      </c>
      <c r="I8" s="5">
        <v>2</v>
      </c>
      <c r="J8" s="5">
        <f t="shared" si="0"/>
        <v>2E-3</v>
      </c>
      <c r="K8" s="2" t="s">
        <v>2004</v>
      </c>
      <c r="L8" s="2" t="s">
        <v>26</v>
      </c>
    </row>
    <row r="9" spans="2:12" ht="34.5">
      <c r="B9" s="2">
        <v>7</v>
      </c>
      <c r="C9" s="3" t="s">
        <v>52</v>
      </c>
      <c r="D9" s="2" t="s">
        <v>24</v>
      </c>
      <c r="E9" s="2">
        <f>VLOOKUP(C9,'[1]RAEE 12 DIG-1390'!D11:N1400,11,FALSE)</f>
        <v>4</v>
      </c>
      <c r="F9" s="2" t="str">
        <f>VLOOKUP(C9,'[1]RAEE 12 DIG-1390'!D11:O1400,12,FALSE)</f>
        <v>4.0.9</v>
      </c>
      <c r="G9" s="2">
        <v>23</v>
      </c>
      <c r="H9" s="2" t="s">
        <v>2003</v>
      </c>
      <c r="I9" s="5">
        <v>662.5</v>
      </c>
      <c r="J9" s="5">
        <f t="shared" si="0"/>
        <v>0.66249999999999998</v>
      </c>
      <c r="K9" s="2" t="s">
        <v>2004</v>
      </c>
      <c r="L9" s="2" t="s">
        <v>26</v>
      </c>
    </row>
    <row r="10" spans="2:12" ht="34.5">
      <c r="B10" s="2">
        <v>8</v>
      </c>
      <c r="C10" s="3" t="s">
        <v>86</v>
      </c>
      <c r="D10" s="2" t="s">
        <v>24</v>
      </c>
      <c r="E10" s="2">
        <f>VLOOKUP(C10,'[1]RAEE 12 DIG-1390'!D12:N1401,11,FALSE)</f>
        <v>4</v>
      </c>
      <c r="F10" s="2" t="str">
        <f>VLOOKUP(C10,'[1]RAEE 12 DIG-1390'!D12:O1401,12,FALSE)</f>
        <v>4,0,9</v>
      </c>
      <c r="G10" s="2">
        <v>1</v>
      </c>
      <c r="H10" s="2" t="s">
        <v>2003</v>
      </c>
      <c r="I10" s="5">
        <v>8</v>
      </c>
      <c r="J10" s="5">
        <f t="shared" si="0"/>
        <v>8.0000000000000002E-3</v>
      </c>
      <c r="K10" s="2" t="s">
        <v>2004</v>
      </c>
      <c r="L10" s="2" t="s">
        <v>26</v>
      </c>
    </row>
    <row r="11" spans="2:12" ht="45.75">
      <c r="B11" s="2">
        <v>9</v>
      </c>
      <c r="C11" s="3" t="s">
        <v>90</v>
      </c>
      <c r="D11" s="2" t="s">
        <v>24</v>
      </c>
      <c r="E11" s="2">
        <f>VLOOKUP(C11,'[1]RAEE 12 DIG-1390'!D13:N1402,11,FALSE)</f>
        <v>8</v>
      </c>
      <c r="F11" s="2">
        <f>VLOOKUP(C11,'[1]RAEE 12 DIG-1390'!D13:O1402,12,FALSE)</f>
        <v>8.1</v>
      </c>
      <c r="G11" s="2">
        <v>1</v>
      </c>
      <c r="H11" s="2" t="s">
        <v>2003</v>
      </c>
      <c r="I11" s="5">
        <v>3.2</v>
      </c>
      <c r="J11" s="5">
        <f t="shared" si="0"/>
        <v>3.2000000000000002E-3</v>
      </c>
      <c r="K11" s="2" t="s">
        <v>2004</v>
      </c>
      <c r="L11" s="2" t="s">
        <v>26</v>
      </c>
    </row>
    <row r="12" spans="2:12" ht="23.25">
      <c r="B12" s="2">
        <v>10</v>
      </c>
      <c r="C12" s="3" t="s">
        <v>93</v>
      </c>
      <c r="D12" s="2" t="s">
        <v>24</v>
      </c>
      <c r="E12" s="2">
        <f>VLOOKUP(C12,'[1]RAEE 12 DIG-1390'!D14:N1403,11,FALSE)</f>
        <v>8</v>
      </c>
      <c r="F12" s="2">
        <f>VLOOKUP(C12,'[1]RAEE 12 DIG-1390'!D14:O1403,12,FALSE)</f>
        <v>8.1</v>
      </c>
      <c r="G12" s="2">
        <v>3</v>
      </c>
      <c r="H12" s="2" t="s">
        <v>2003</v>
      </c>
      <c r="I12" s="5">
        <v>2100</v>
      </c>
      <c r="J12" s="5">
        <f t="shared" si="0"/>
        <v>2.1</v>
      </c>
      <c r="K12" s="2" t="s">
        <v>2004</v>
      </c>
      <c r="L12" s="2" t="s">
        <v>26</v>
      </c>
    </row>
    <row r="13" spans="2:12" ht="23.25">
      <c r="B13" s="2">
        <v>11</v>
      </c>
      <c r="C13" s="3" t="s">
        <v>99</v>
      </c>
      <c r="D13" s="2" t="s">
        <v>24</v>
      </c>
      <c r="E13" s="2">
        <f>VLOOKUP(C13,'[1]RAEE 12 DIG-1390'!D15:N1404,11,FALSE)</f>
        <v>4</v>
      </c>
      <c r="F13" s="2" t="str">
        <f>VLOOKUP(C13,'[1]RAEE 12 DIG-1390'!D15:O1404,12,FALSE)</f>
        <v>4,0,11</v>
      </c>
      <c r="G13" s="2">
        <v>1</v>
      </c>
      <c r="H13" s="2" t="s">
        <v>2003</v>
      </c>
      <c r="I13" s="5">
        <v>4</v>
      </c>
      <c r="J13" s="5">
        <f t="shared" si="0"/>
        <v>4.0000000000000001E-3</v>
      </c>
      <c r="K13" s="2" t="s">
        <v>2004</v>
      </c>
      <c r="L13" s="2" t="s">
        <v>26</v>
      </c>
    </row>
    <row r="14" spans="2:12" ht="45.75">
      <c r="B14" s="2">
        <v>12</v>
      </c>
      <c r="C14" s="3" t="s">
        <v>102</v>
      </c>
      <c r="D14" s="2" t="s">
        <v>24</v>
      </c>
      <c r="E14" s="2">
        <f>VLOOKUP(C14,'[1]RAEE 12 DIG-1390'!D16:N1405,11,FALSE)</f>
        <v>4</v>
      </c>
      <c r="F14" s="2" t="str">
        <f>VLOOKUP(C14,'[1]RAEE 12 DIG-1390'!D16:O1405,12,FALSE)</f>
        <v>4,0,11</v>
      </c>
      <c r="G14" s="2">
        <v>1</v>
      </c>
      <c r="H14" s="2" t="s">
        <v>2003</v>
      </c>
      <c r="I14" s="5">
        <v>2</v>
      </c>
      <c r="J14" s="5">
        <f t="shared" si="0"/>
        <v>2E-3</v>
      </c>
      <c r="K14" s="2" t="s">
        <v>2004</v>
      </c>
      <c r="L14" s="2" t="s">
        <v>26</v>
      </c>
    </row>
    <row r="15" spans="2:12" ht="45.75">
      <c r="B15" s="2">
        <v>13</v>
      </c>
      <c r="C15" s="3" t="s">
        <v>104</v>
      </c>
      <c r="D15" s="2" t="s">
        <v>24</v>
      </c>
      <c r="E15" s="2">
        <f>VLOOKUP(C15,'[1]RAEE 12 DIG-1390'!D17:N1406,11,FALSE)</f>
        <v>8</v>
      </c>
      <c r="F15" s="2">
        <f>VLOOKUP(C15,'[1]RAEE 12 DIG-1390'!D17:O1406,12,FALSE)</f>
        <v>8.1</v>
      </c>
      <c r="G15" s="2">
        <v>1</v>
      </c>
      <c r="H15" s="2" t="s">
        <v>2003</v>
      </c>
      <c r="I15" s="5">
        <v>3</v>
      </c>
      <c r="J15" s="5">
        <f t="shared" si="0"/>
        <v>3.0000000000000001E-3</v>
      </c>
      <c r="K15" s="2" t="s">
        <v>2004</v>
      </c>
      <c r="L15" s="2" t="s">
        <v>26</v>
      </c>
    </row>
    <row r="16" spans="2:12" ht="23.25">
      <c r="B16" s="2">
        <v>14</v>
      </c>
      <c r="C16" s="3" t="s">
        <v>108</v>
      </c>
      <c r="D16" s="2" t="s">
        <v>24</v>
      </c>
      <c r="E16" s="2">
        <f>VLOOKUP(C16,'[1]RAEE 12 DIG-1390'!D18:N1407,11,FALSE)</f>
        <v>2</v>
      </c>
      <c r="F16" s="2">
        <f>VLOOKUP(C16,'[1]RAEE 12 DIG-1390'!D18:O1407,12,FALSE)</f>
        <v>2.1</v>
      </c>
      <c r="G16" s="2">
        <v>2</v>
      </c>
      <c r="H16" s="2" t="s">
        <v>2003</v>
      </c>
      <c r="I16" s="5">
        <v>14</v>
      </c>
      <c r="J16" s="5">
        <f t="shared" si="0"/>
        <v>1.4E-2</v>
      </c>
      <c r="K16" s="2" t="s">
        <v>2004</v>
      </c>
      <c r="L16" s="2" t="s">
        <v>26</v>
      </c>
    </row>
    <row r="17" spans="2:12">
      <c r="B17" s="2">
        <v>15</v>
      </c>
      <c r="C17" s="3" t="s">
        <v>113</v>
      </c>
      <c r="D17" s="2" t="s">
        <v>24</v>
      </c>
      <c r="E17" s="2">
        <f>VLOOKUP(C17,'[1]RAEE 12 DIG-1390'!D19:N1408,11,FALSE)</f>
        <v>8</v>
      </c>
      <c r="F17" s="2">
        <f>VLOOKUP(C17,'[1]RAEE 12 DIG-1390'!D19:O1408,12,FALSE)</f>
        <v>8.1</v>
      </c>
      <c r="G17" s="2">
        <v>1</v>
      </c>
      <c r="H17" s="2" t="s">
        <v>2003</v>
      </c>
      <c r="I17" s="5">
        <v>41</v>
      </c>
      <c r="J17" s="5">
        <f t="shared" si="0"/>
        <v>4.1000000000000002E-2</v>
      </c>
      <c r="K17" s="2" t="s">
        <v>2004</v>
      </c>
      <c r="L17" s="2" t="s">
        <v>26</v>
      </c>
    </row>
    <row r="18" spans="2:12" ht="23.25">
      <c r="B18" s="2">
        <v>16</v>
      </c>
      <c r="C18" s="3" t="s">
        <v>116</v>
      </c>
      <c r="D18" s="2" t="s">
        <v>24</v>
      </c>
      <c r="E18" s="2">
        <f>VLOOKUP(C18,'[1]RAEE 12 DIG-1390'!D20:N1409,11,FALSE)</f>
        <v>9</v>
      </c>
      <c r="F18" s="2" t="str">
        <f>VLOOKUP(C18,'[1]RAEE 12 DIG-1390'!D20:O1409,12,FALSE)</f>
        <v>9,0,5</v>
      </c>
      <c r="G18" s="2">
        <v>2</v>
      </c>
      <c r="H18" s="2" t="s">
        <v>2003</v>
      </c>
      <c r="I18" s="5">
        <v>16</v>
      </c>
      <c r="J18" s="5">
        <f t="shared" si="0"/>
        <v>1.6E-2</v>
      </c>
      <c r="K18" s="2" t="s">
        <v>2004</v>
      </c>
      <c r="L18" s="2" t="s">
        <v>26</v>
      </c>
    </row>
    <row r="19" spans="2:12" ht="23.25">
      <c r="B19" s="2">
        <v>17</v>
      </c>
      <c r="C19" s="3" t="s">
        <v>122</v>
      </c>
      <c r="D19" s="2" t="s">
        <v>24</v>
      </c>
      <c r="E19" s="2">
        <f>VLOOKUP(C19,'[1]RAEE 12 DIG-1390'!D21:N1410,11,FALSE)</f>
        <v>2</v>
      </c>
      <c r="F19" s="2">
        <f>VLOOKUP(C19,'[1]RAEE 12 DIG-1390'!D21:O1410,12,FALSE)</f>
        <v>2.2999999999999998</v>
      </c>
      <c r="G19" s="2">
        <v>2</v>
      </c>
      <c r="H19" s="2" t="s">
        <v>2003</v>
      </c>
      <c r="I19" s="5">
        <v>5</v>
      </c>
      <c r="J19" s="5">
        <f t="shared" si="0"/>
        <v>5.0000000000000001E-3</v>
      </c>
      <c r="K19" s="2" t="s">
        <v>2004</v>
      </c>
      <c r="L19" s="2" t="s">
        <v>26</v>
      </c>
    </row>
    <row r="20" spans="2:12" ht="23.25">
      <c r="B20" s="2">
        <v>18</v>
      </c>
      <c r="C20" s="3" t="s">
        <v>126</v>
      </c>
      <c r="D20" s="2" t="s">
        <v>24</v>
      </c>
      <c r="E20" s="2">
        <f>VLOOKUP(C20,'[1]RAEE 12 DIG-1390'!D22:N1411,11,FALSE)</f>
        <v>2</v>
      </c>
      <c r="F20" s="2">
        <f>VLOOKUP(C20,'[1]RAEE 12 DIG-1390'!D22:O1411,12,FALSE)</f>
        <v>2.2999999999999998</v>
      </c>
      <c r="G20" s="2">
        <v>1</v>
      </c>
      <c r="H20" s="2" t="s">
        <v>2003</v>
      </c>
      <c r="I20" s="5">
        <v>5</v>
      </c>
      <c r="J20" s="5">
        <f t="shared" si="0"/>
        <v>5.0000000000000001E-3</v>
      </c>
      <c r="K20" s="2" t="s">
        <v>2004</v>
      </c>
      <c r="L20" s="2" t="s">
        <v>26</v>
      </c>
    </row>
    <row r="21" spans="2:12" ht="23.25">
      <c r="B21" s="2">
        <v>19</v>
      </c>
      <c r="C21" s="3" t="s">
        <v>129</v>
      </c>
      <c r="D21" s="2" t="s">
        <v>24</v>
      </c>
      <c r="E21" s="2">
        <f>VLOOKUP(C21,'[1]RAEE 12 DIG-1390'!D23:N1412,11,FALSE)</f>
        <v>2</v>
      </c>
      <c r="F21" s="2">
        <f>VLOOKUP(C21,'[1]RAEE 12 DIG-1390'!D23:O1412,12,FALSE)</f>
        <v>2.2999999999999998</v>
      </c>
      <c r="G21" s="2">
        <v>3</v>
      </c>
      <c r="H21" s="2" t="s">
        <v>2003</v>
      </c>
      <c r="I21" s="5">
        <v>4.5</v>
      </c>
      <c r="J21" s="5">
        <f t="shared" si="0"/>
        <v>4.4999999999999997E-3</v>
      </c>
      <c r="K21" s="2" t="s">
        <v>2004</v>
      </c>
      <c r="L21" s="2" t="s">
        <v>26</v>
      </c>
    </row>
    <row r="22" spans="2:12" ht="45.75">
      <c r="B22" s="2">
        <v>20</v>
      </c>
      <c r="C22" s="3" t="s">
        <v>134</v>
      </c>
      <c r="D22" s="2" t="s">
        <v>24</v>
      </c>
      <c r="E22" s="2">
        <f>VLOOKUP(C22,'[1]RAEE 12 DIG-1390'!D24:N1413,11,FALSE)</f>
        <v>2</v>
      </c>
      <c r="F22" s="2">
        <f>VLOOKUP(C22,'[1]RAEE 12 DIG-1390'!D24:O1413,12,FALSE)</f>
        <v>2.2999999999999998</v>
      </c>
      <c r="G22" s="2">
        <v>1</v>
      </c>
      <c r="H22" s="2" t="s">
        <v>2003</v>
      </c>
      <c r="I22" s="5">
        <v>1.5</v>
      </c>
      <c r="J22" s="5">
        <f t="shared" si="0"/>
        <v>1.5E-3</v>
      </c>
      <c r="K22" s="2" t="s">
        <v>2004</v>
      </c>
      <c r="L22" s="2" t="s">
        <v>26</v>
      </c>
    </row>
    <row r="23" spans="2:12" ht="23.25">
      <c r="B23" s="2">
        <v>21</v>
      </c>
      <c r="C23" s="3" t="s">
        <v>137</v>
      </c>
      <c r="D23" s="2" t="s">
        <v>24</v>
      </c>
      <c r="E23" s="2">
        <f>VLOOKUP(C23,'[1]RAEE 12 DIG-1390'!D25:N1414,11,FALSE)</f>
        <v>2</v>
      </c>
      <c r="F23" s="2">
        <f>VLOOKUP(C23,'[1]RAEE 12 DIG-1390'!D25:O1414,12,FALSE)</f>
        <v>2.2999999999999998</v>
      </c>
      <c r="G23" s="2">
        <v>2</v>
      </c>
      <c r="H23" s="2" t="s">
        <v>2003</v>
      </c>
      <c r="I23" s="5">
        <v>3.5</v>
      </c>
      <c r="J23" s="5">
        <f t="shared" si="0"/>
        <v>3.5000000000000001E-3</v>
      </c>
      <c r="K23" s="2" t="s">
        <v>2004</v>
      </c>
      <c r="L23" s="2" t="s">
        <v>26</v>
      </c>
    </row>
    <row r="24" spans="2:12" ht="34.5">
      <c r="B24" s="2">
        <v>22</v>
      </c>
      <c r="C24" s="3" t="s">
        <v>139</v>
      </c>
      <c r="D24" s="2" t="s">
        <v>24</v>
      </c>
      <c r="E24" s="2">
        <f>VLOOKUP(C24,'[1]RAEE 12 DIG-1390'!D26:N1415,11,FALSE)</f>
        <v>2</v>
      </c>
      <c r="F24" s="2">
        <f>VLOOKUP(C24,'[1]RAEE 12 DIG-1390'!D26:O1415,12,FALSE)</f>
        <v>2.2999999999999998</v>
      </c>
      <c r="G24" s="2">
        <v>4</v>
      </c>
      <c r="H24" s="2" t="s">
        <v>2003</v>
      </c>
      <c r="I24" s="5">
        <v>64.8</v>
      </c>
      <c r="J24" s="5">
        <f t="shared" si="0"/>
        <v>6.4799999999999996E-2</v>
      </c>
      <c r="K24" s="2" t="s">
        <v>2004</v>
      </c>
      <c r="L24" s="2" t="s">
        <v>26</v>
      </c>
    </row>
    <row r="25" spans="2:12" ht="23.25">
      <c r="B25" s="2">
        <v>23</v>
      </c>
      <c r="C25" s="3" t="s">
        <v>147</v>
      </c>
      <c r="D25" s="2" t="s">
        <v>24</v>
      </c>
      <c r="E25" s="2">
        <f>VLOOKUP(C25,'[1]RAEE 12 DIG-1390'!D27:N1416,11,FALSE)</f>
        <v>2</v>
      </c>
      <c r="F25" s="2">
        <f>VLOOKUP(C25,'[1]RAEE 12 DIG-1390'!D27:O1416,12,FALSE)</f>
        <v>2.2999999999999998</v>
      </c>
      <c r="G25" s="2">
        <v>2</v>
      </c>
      <c r="H25" s="2" t="s">
        <v>2003</v>
      </c>
      <c r="I25" s="5">
        <v>32.4</v>
      </c>
      <c r="J25" s="5">
        <f t="shared" si="0"/>
        <v>3.2399999999999998E-2</v>
      </c>
      <c r="K25" s="2" t="s">
        <v>2004</v>
      </c>
      <c r="L25" s="2" t="s">
        <v>26</v>
      </c>
    </row>
    <row r="26" spans="2:12" ht="23.25">
      <c r="B26" s="2">
        <v>24</v>
      </c>
      <c r="C26" s="3" t="s">
        <v>151</v>
      </c>
      <c r="D26" s="2" t="s">
        <v>24</v>
      </c>
      <c r="E26" s="2">
        <f>VLOOKUP(C26,'[1]RAEE 12 DIG-1390'!D28:N1417,11,FALSE)</f>
        <v>2</v>
      </c>
      <c r="F26" s="2">
        <f>VLOOKUP(C26,'[1]RAEE 12 DIG-1390'!D28:O1417,12,FALSE)</f>
        <v>2.2999999999999998</v>
      </c>
      <c r="G26" s="2">
        <v>1</v>
      </c>
      <c r="H26" s="2" t="s">
        <v>2003</v>
      </c>
      <c r="I26" s="5">
        <v>16.2</v>
      </c>
      <c r="J26" s="5">
        <f t="shared" si="0"/>
        <v>1.6199999999999999E-2</v>
      </c>
      <c r="K26" s="2" t="s">
        <v>2004</v>
      </c>
      <c r="L26" s="2" t="s">
        <v>26</v>
      </c>
    </row>
    <row r="27" spans="2:12" ht="23.25">
      <c r="B27" s="2">
        <v>25</v>
      </c>
      <c r="C27" s="3" t="s">
        <v>154</v>
      </c>
      <c r="D27" s="2" t="s">
        <v>24</v>
      </c>
      <c r="E27" s="2">
        <f>VLOOKUP(C27,'[1]RAEE 12 DIG-1390'!D29:N1418,11,FALSE)</f>
        <v>9</v>
      </c>
      <c r="F27" s="2" t="str">
        <f>VLOOKUP(C27,'[1]RAEE 12 DIG-1390'!D29:O1418,12,FALSE)</f>
        <v>9,0,5</v>
      </c>
      <c r="G27" s="2">
        <v>1</v>
      </c>
      <c r="H27" s="2" t="s">
        <v>2003</v>
      </c>
      <c r="I27" s="5">
        <v>35</v>
      </c>
      <c r="J27" s="5">
        <f t="shared" si="0"/>
        <v>3.5000000000000003E-2</v>
      </c>
      <c r="K27" s="2" t="s">
        <v>2004</v>
      </c>
      <c r="L27" s="2" t="s">
        <v>26</v>
      </c>
    </row>
    <row r="28" spans="2:12">
      <c r="B28" s="2">
        <v>26</v>
      </c>
      <c r="C28" s="3" t="s">
        <v>158</v>
      </c>
      <c r="D28" s="2" t="s">
        <v>24</v>
      </c>
      <c r="E28" s="2">
        <f>VLOOKUP(C28,'[1]RAEE 12 DIG-1390'!D30:N1419,11,FALSE)</f>
        <v>8</v>
      </c>
      <c r="F28" s="2">
        <f>VLOOKUP(C28,'[1]RAEE 12 DIG-1390'!D30:O1419,12,FALSE)</f>
        <v>8.1</v>
      </c>
      <c r="G28" s="2">
        <v>1</v>
      </c>
      <c r="H28" s="2" t="s">
        <v>2003</v>
      </c>
      <c r="I28" s="5">
        <v>0.28499999999999998</v>
      </c>
      <c r="J28" s="5">
        <f t="shared" si="0"/>
        <v>2.8499999999999999E-4</v>
      </c>
      <c r="K28" s="2" t="s">
        <v>2004</v>
      </c>
      <c r="L28" s="2" t="s">
        <v>26</v>
      </c>
    </row>
    <row r="29" spans="2:12" ht="23.25">
      <c r="B29" s="2">
        <v>27</v>
      </c>
      <c r="C29" s="3" t="s">
        <v>161</v>
      </c>
      <c r="D29" s="2" t="s">
        <v>24</v>
      </c>
      <c r="E29" s="2">
        <f>VLOOKUP(C29,'[1]RAEE 12 DIG-1390'!D31:N1420,11,FALSE)</f>
        <v>6</v>
      </c>
      <c r="F29" s="2" t="str">
        <f>VLOOKUP(C29,'[1]RAEE 12 DIG-1390'!D31:O1420,12,FALSE)</f>
        <v>6,0,7</v>
      </c>
      <c r="G29" s="2">
        <v>1</v>
      </c>
      <c r="H29" s="2" t="s">
        <v>2003</v>
      </c>
      <c r="I29" s="5">
        <v>5</v>
      </c>
      <c r="J29" s="5">
        <f t="shared" si="0"/>
        <v>5.0000000000000001E-3</v>
      </c>
      <c r="K29" s="2" t="s">
        <v>2004</v>
      </c>
      <c r="L29" s="2" t="s">
        <v>26</v>
      </c>
    </row>
    <row r="30" spans="2:12" ht="45.75">
      <c r="B30" s="2">
        <v>28</v>
      </c>
      <c r="C30" s="3" t="s">
        <v>165</v>
      </c>
      <c r="D30" s="2" t="s">
        <v>24</v>
      </c>
      <c r="E30" s="2">
        <f>VLOOKUP(C30,'[1]RAEE 12 DIG-1390'!D32:N1421,11,FALSE)</f>
        <v>6</v>
      </c>
      <c r="F30" s="2" t="str">
        <f>VLOOKUP(C30,'[1]RAEE 12 DIG-1390'!D32:O1421,12,FALSE)</f>
        <v>6,0,7</v>
      </c>
      <c r="G30" s="2">
        <v>1</v>
      </c>
      <c r="H30" s="2" t="s">
        <v>2003</v>
      </c>
      <c r="I30" s="5">
        <v>8</v>
      </c>
      <c r="J30" s="5">
        <f t="shared" si="0"/>
        <v>8.0000000000000002E-3</v>
      </c>
      <c r="K30" s="2" t="s">
        <v>2004</v>
      </c>
      <c r="L30" s="2" t="s">
        <v>26</v>
      </c>
    </row>
    <row r="31" spans="2:12" ht="34.5">
      <c r="B31" s="2">
        <v>29</v>
      </c>
      <c r="C31" s="3" t="s">
        <v>168</v>
      </c>
      <c r="D31" s="2" t="s">
        <v>24</v>
      </c>
      <c r="E31" s="2">
        <f>VLOOKUP(C31,'[1]RAEE 12 DIG-1390'!D33:N1422,11,FALSE)</f>
        <v>3</v>
      </c>
      <c r="F31" s="2">
        <f>VLOOKUP(C31,'[1]RAEE 12 DIG-1390'!D33:O1422,12,FALSE)</f>
        <v>3.1</v>
      </c>
      <c r="G31" s="2">
        <v>7</v>
      </c>
      <c r="H31" s="2" t="s">
        <v>2003</v>
      </c>
      <c r="I31" s="5">
        <v>0.35</v>
      </c>
      <c r="J31" s="5">
        <f t="shared" si="0"/>
        <v>3.5E-4</v>
      </c>
      <c r="K31" s="2" t="s">
        <v>2004</v>
      </c>
      <c r="L31" s="2" t="s">
        <v>26</v>
      </c>
    </row>
    <row r="32" spans="2:12" ht="45.75">
      <c r="B32" s="2">
        <v>30</v>
      </c>
      <c r="C32" s="3" t="s">
        <v>173</v>
      </c>
      <c r="D32" s="2" t="s">
        <v>24</v>
      </c>
      <c r="E32" s="2">
        <f>VLOOKUP(C32,'[1]RAEE 12 DIG-1390'!D34:N1423,11,FALSE)</f>
        <v>3</v>
      </c>
      <c r="F32" s="2">
        <f>VLOOKUP(C32,'[1]RAEE 12 DIG-1390'!D34:O1423,12,FALSE)</f>
        <v>3.1</v>
      </c>
      <c r="G32" s="2">
        <v>1</v>
      </c>
      <c r="H32" s="2" t="s">
        <v>2003</v>
      </c>
      <c r="I32" s="5">
        <v>0.05</v>
      </c>
      <c r="J32" s="5">
        <f t="shared" si="0"/>
        <v>5.0000000000000002E-5</v>
      </c>
      <c r="K32" s="2" t="s">
        <v>2004</v>
      </c>
      <c r="L32" s="2" t="s">
        <v>26</v>
      </c>
    </row>
    <row r="33" spans="2:12">
      <c r="B33" s="2">
        <v>31</v>
      </c>
      <c r="C33" s="3" t="s">
        <v>181</v>
      </c>
      <c r="D33" s="2" t="s">
        <v>24</v>
      </c>
      <c r="E33" s="2">
        <f>VLOOKUP(C33,'[1]RAEE 12 DIG-1390'!D35:N1424,11,FALSE)</f>
        <v>1</v>
      </c>
      <c r="F33" s="2">
        <f>VLOOKUP(C33,'[1]RAEE 12 DIG-1390'!D35:O1424,12,FALSE)</f>
        <v>1.2</v>
      </c>
      <c r="G33" s="2">
        <v>1</v>
      </c>
      <c r="H33" s="2" t="s">
        <v>2003</v>
      </c>
      <c r="I33" s="5">
        <v>8</v>
      </c>
      <c r="J33" s="5">
        <f t="shared" si="0"/>
        <v>8.0000000000000002E-3</v>
      </c>
      <c r="K33" s="2" t="s">
        <v>2004</v>
      </c>
      <c r="L33" s="2" t="s">
        <v>26</v>
      </c>
    </row>
    <row r="34" spans="2:12" ht="34.5">
      <c r="B34" s="2">
        <v>32</v>
      </c>
      <c r="C34" s="3" t="s">
        <v>185</v>
      </c>
      <c r="D34" s="2" t="s">
        <v>24</v>
      </c>
      <c r="E34" s="2">
        <f>VLOOKUP(C34,'[1]RAEE 12 DIG-1390'!D36:N1425,11,FALSE)</f>
        <v>8</v>
      </c>
      <c r="F34" s="2">
        <f>VLOOKUP(C34,'[1]RAEE 12 DIG-1390'!D36:O1425,12,FALSE)</f>
        <v>8.1</v>
      </c>
      <c r="G34" s="2">
        <v>2</v>
      </c>
      <c r="H34" s="2" t="s">
        <v>2003</v>
      </c>
      <c r="I34" s="5">
        <v>22</v>
      </c>
      <c r="J34" s="5">
        <f t="shared" si="0"/>
        <v>2.1999999999999999E-2</v>
      </c>
      <c r="K34" s="2" t="s">
        <v>2004</v>
      </c>
      <c r="L34" s="2" t="s">
        <v>26</v>
      </c>
    </row>
    <row r="35" spans="2:12" ht="34.5">
      <c r="B35" s="2">
        <v>33</v>
      </c>
      <c r="C35" s="3" t="s">
        <v>187</v>
      </c>
      <c r="D35" s="2" t="s">
        <v>24</v>
      </c>
      <c r="E35" s="2">
        <f>VLOOKUP(C35,'[1]RAEE 12 DIG-1390'!D37:N1426,11,FALSE)</f>
        <v>4</v>
      </c>
      <c r="F35" s="2" t="str">
        <f>VLOOKUP(C35,'[1]RAEE 12 DIG-1390'!D37:O1426,12,FALSE)</f>
        <v>4,0</v>
      </c>
      <c r="G35" s="2">
        <v>1</v>
      </c>
      <c r="H35" s="2" t="s">
        <v>2003</v>
      </c>
      <c r="I35" s="5">
        <v>0.3</v>
      </c>
      <c r="J35" s="5">
        <f t="shared" si="0"/>
        <v>2.9999999999999997E-4</v>
      </c>
      <c r="K35" s="2" t="s">
        <v>2004</v>
      </c>
      <c r="L35" s="2" t="s">
        <v>26</v>
      </c>
    </row>
    <row r="36" spans="2:12" ht="34.5">
      <c r="B36" s="2">
        <v>34</v>
      </c>
      <c r="C36" s="3" t="s">
        <v>190</v>
      </c>
      <c r="D36" s="2" t="s">
        <v>24</v>
      </c>
      <c r="E36" s="2">
        <f>VLOOKUP(C36,'[1]RAEE 12 DIG-1390'!D38:N1427,11,FALSE)</f>
        <v>4</v>
      </c>
      <c r="F36" s="2" t="str">
        <f>VLOOKUP(C36,'[1]RAEE 12 DIG-1390'!D38:O1427,12,FALSE)</f>
        <v>4,0,3</v>
      </c>
      <c r="G36" s="2">
        <v>1</v>
      </c>
      <c r="H36" s="2" t="s">
        <v>2003</v>
      </c>
      <c r="I36" s="5">
        <v>0.5</v>
      </c>
      <c r="J36" s="5">
        <f t="shared" si="0"/>
        <v>5.0000000000000001E-4</v>
      </c>
      <c r="K36" s="2" t="s">
        <v>2004</v>
      </c>
      <c r="L36" s="2" t="s">
        <v>26</v>
      </c>
    </row>
    <row r="37" spans="2:12" ht="45.75">
      <c r="B37" s="2">
        <v>35</v>
      </c>
      <c r="C37" s="3" t="s">
        <v>193</v>
      </c>
      <c r="D37" s="2" t="s">
        <v>24</v>
      </c>
      <c r="E37" s="2">
        <f>VLOOKUP(C37,'[1]RAEE 12 DIG-1390'!D39:N1428,11,FALSE)</f>
        <v>3</v>
      </c>
      <c r="F37" s="2">
        <f>VLOOKUP(C37,'[1]RAEE 12 DIG-1390'!D39:O1428,12,FALSE)</f>
        <v>3.2</v>
      </c>
      <c r="G37" s="2">
        <v>6</v>
      </c>
      <c r="H37" s="2" t="s">
        <v>2003</v>
      </c>
      <c r="I37" s="5">
        <v>51</v>
      </c>
      <c r="J37" s="5">
        <f t="shared" si="0"/>
        <v>5.0999999999999997E-2</v>
      </c>
      <c r="K37" s="2" t="s">
        <v>2004</v>
      </c>
      <c r="L37" s="2" t="s">
        <v>26</v>
      </c>
    </row>
    <row r="38" spans="2:12" ht="34.5">
      <c r="B38" s="2">
        <v>36</v>
      </c>
      <c r="C38" s="3" t="s">
        <v>205</v>
      </c>
      <c r="D38" s="2" t="s">
        <v>24</v>
      </c>
      <c r="E38" s="2">
        <f>VLOOKUP(C38,'[1]RAEE 12 DIG-1390'!D40:N1429,11,FALSE)</f>
        <v>4</v>
      </c>
      <c r="F38" s="2" t="str">
        <f>VLOOKUP(C38,'[1]RAEE 12 DIG-1390'!D40:O1429,12,FALSE)</f>
        <v>4,0,11</v>
      </c>
      <c r="G38" s="2">
        <v>1</v>
      </c>
      <c r="H38" s="2" t="s">
        <v>2003</v>
      </c>
      <c r="I38" s="5">
        <v>0.3</v>
      </c>
      <c r="J38" s="5">
        <f t="shared" si="0"/>
        <v>2.9999999999999997E-4</v>
      </c>
      <c r="K38" s="2" t="s">
        <v>2004</v>
      </c>
      <c r="L38" s="2" t="s">
        <v>26</v>
      </c>
    </row>
    <row r="39" spans="2:12" ht="23.25">
      <c r="B39" s="2">
        <v>37</v>
      </c>
      <c r="C39" s="3" t="s">
        <v>208</v>
      </c>
      <c r="D39" s="2" t="s">
        <v>24</v>
      </c>
      <c r="E39" s="2">
        <f>VLOOKUP(C39,'[1]RAEE 12 DIG-1390'!D41:N1430,11,FALSE)</f>
        <v>3</v>
      </c>
      <c r="F39" s="2">
        <f>VLOOKUP(C39,'[1]RAEE 12 DIG-1390'!D41:O1430,12,FALSE)</f>
        <v>3.3</v>
      </c>
      <c r="G39" s="2">
        <v>3</v>
      </c>
      <c r="H39" s="2" t="s">
        <v>2003</v>
      </c>
      <c r="I39" s="5">
        <v>1.5</v>
      </c>
      <c r="J39" s="5">
        <f t="shared" si="0"/>
        <v>1.5E-3</v>
      </c>
      <c r="K39" s="2" t="s">
        <v>2004</v>
      </c>
      <c r="L39" s="2" t="s">
        <v>26</v>
      </c>
    </row>
    <row r="40" spans="2:12">
      <c r="B40" s="2">
        <v>38</v>
      </c>
      <c r="C40" s="3" t="s">
        <v>213</v>
      </c>
      <c r="D40" s="2" t="s">
        <v>24</v>
      </c>
      <c r="E40" s="2">
        <f>VLOOKUP(C40,'[1]RAEE 12 DIG-1390'!D42:N1431,11,FALSE)</f>
        <v>8</v>
      </c>
      <c r="F40" s="2">
        <f>VLOOKUP(C40,'[1]RAEE 12 DIG-1390'!D42:O1431,12,FALSE)</f>
        <v>8.1</v>
      </c>
      <c r="G40" s="2">
        <v>8</v>
      </c>
      <c r="H40" s="2" t="s">
        <v>2003</v>
      </c>
      <c r="I40" s="5">
        <v>32</v>
      </c>
      <c r="J40" s="5">
        <f t="shared" si="0"/>
        <v>3.2000000000000001E-2</v>
      </c>
      <c r="K40" s="2" t="s">
        <v>2004</v>
      </c>
      <c r="L40" s="2" t="s">
        <v>26</v>
      </c>
    </row>
    <row r="41" spans="2:12" ht="45.75">
      <c r="B41" s="2">
        <v>39</v>
      </c>
      <c r="C41" s="3" t="s">
        <v>230</v>
      </c>
      <c r="D41" s="2" t="s">
        <v>24</v>
      </c>
      <c r="E41" s="2">
        <f>VLOOKUP(C41,'[1]RAEE 12 DIG-1390'!D43:N1432,11,FALSE)</f>
        <v>8</v>
      </c>
      <c r="F41" s="2">
        <f>VLOOKUP(C41,'[1]RAEE 12 DIG-1390'!D43:O1432,12,FALSE)</f>
        <v>8.1</v>
      </c>
      <c r="G41" s="2">
        <v>1</v>
      </c>
      <c r="H41" s="2" t="s">
        <v>2003</v>
      </c>
      <c r="I41" s="5">
        <v>11</v>
      </c>
      <c r="J41" s="5">
        <f t="shared" si="0"/>
        <v>1.0999999999999999E-2</v>
      </c>
      <c r="K41" s="2" t="s">
        <v>2004</v>
      </c>
      <c r="L41" s="2" t="s">
        <v>26</v>
      </c>
    </row>
    <row r="42" spans="2:12" ht="34.5">
      <c r="B42" s="2">
        <v>40</v>
      </c>
      <c r="C42" s="3" t="s">
        <v>233</v>
      </c>
      <c r="D42" s="2" t="s">
        <v>24</v>
      </c>
      <c r="E42" s="2">
        <f>VLOOKUP(C42,'[1]RAEE 12 DIG-1390'!D44:N1433,11,FALSE)</f>
        <v>9</v>
      </c>
      <c r="F42" s="2" t="str">
        <f>VLOOKUP(C42,'[1]RAEE 12 DIG-1390'!D44:O1433,12,FALSE)</f>
        <v>9,0,6</v>
      </c>
      <c r="G42" s="2">
        <v>4</v>
      </c>
      <c r="H42" s="2" t="s">
        <v>2003</v>
      </c>
      <c r="I42" s="5">
        <v>4</v>
      </c>
      <c r="J42" s="5">
        <f t="shared" si="0"/>
        <v>4.0000000000000001E-3</v>
      </c>
      <c r="K42" s="2" t="s">
        <v>2004</v>
      </c>
      <c r="L42" s="2" t="s">
        <v>26</v>
      </c>
    </row>
    <row r="43" spans="2:12" ht="23.25">
      <c r="B43" s="2">
        <v>41</v>
      </c>
      <c r="C43" s="3" t="s">
        <v>241</v>
      </c>
      <c r="D43" s="2" t="s">
        <v>24</v>
      </c>
      <c r="E43" s="2">
        <f>VLOOKUP(C43,'[1]RAEE 12 DIG-1390'!D45:N1434,11,FALSE)</f>
        <v>1</v>
      </c>
      <c r="F43" s="2">
        <f>VLOOKUP(C43,'[1]RAEE 12 DIG-1390'!D45:O1434,12,FALSE)</f>
        <v>1.1000000000000001</v>
      </c>
      <c r="G43" s="2">
        <v>1</v>
      </c>
      <c r="H43" s="2" t="s">
        <v>2003</v>
      </c>
      <c r="I43" s="5">
        <v>1.62</v>
      </c>
      <c r="J43" s="5">
        <f t="shared" si="0"/>
        <v>1.6200000000000001E-3</v>
      </c>
      <c r="K43" s="2" t="s">
        <v>2004</v>
      </c>
      <c r="L43" s="2" t="s">
        <v>26</v>
      </c>
    </row>
    <row r="44" spans="2:12" ht="23.25">
      <c r="B44" s="2">
        <v>42</v>
      </c>
      <c r="C44" s="3" t="s">
        <v>244</v>
      </c>
      <c r="D44" s="2" t="s">
        <v>24</v>
      </c>
      <c r="E44" s="2">
        <f>VLOOKUP(C44,'[1]RAEE 12 DIG-1390'!D46:N1435,11,FALSE)</f>
        <v>1</v>
      </c>
      <c r="F44" s="2">
        <f>VLOOKUP(C44,'[1]RAEE 12 DIG-1390'!D46:O1435,12,FALSE)</f>
        <v>1.1000000000000001</v>
      </c>
      <c r="G44" s="2">
        <v>5</v>
      </c>
      <c r="H44" s="2" t="s">
        <v>2003</v>
      </c>
      <c r="I44" s="5">
        <v>8.1</v>
      </c>
      <c r="J44" s="5">
        <f t="shared" si="0"/>
        <v>8.0999999999999996E-3</v>
      </c>
      <c r="K44" s="2" t="s">
        <v>2004</v>
      </c>
      <c r="L44" s="2" t="s">
        <v>26</v>
      </c>
    </row>
    <row r="45" spans="2:12" ht="23.25">
      <c r="B45" s="2">
        <v>43</v>
      </c>
      <c r="C45" s="3" t="s">
        <v>254</v>
      </c>
      <c r="D45" s="2" t="s">
        <v>24</v>
      </c>
      <c r="E45" s="2">
        <f>VLOOKUP(C45,'[1]RAEE 12 DIG-1390'!D47:N1436,11,FALSE)</f>
        <v>8</v>
      </c>
      <c r="F45" s="2">
        <f>VLOOKUP(C45,'[1]RAEE 12 DIG-1390'!D47:O1436,12,FALSE)</f>
        <v>8.1</v>
      </c>
      <c r="G45" s="2">
        <v>2</v>
      </c>
      <c r="H45" s="2" t="s">
        <v>2003</v>
      </c>
      <c r="I45" s="5">
        <v>100</v>
      </c>
      <c r="J45" s="5">
        <f t="shared" si="0"/>
        <v>0.1</v>
      </c>
      <c r="K45" s="2" t="s">
        <v>2004</v>
      </c>
      <c r="L45" s="2" t="s">
        <v>26</v>
      </c>
    </row>
    <row r="46" spans="2:12" ht="23.25">
      <c r="B46" s="2">
        <v>44</v>
      </c>
      <c r="C46" s="3" t="s">
        <v>258</v>
      </c>
      <c r="D46" s="2" t="s">
        <v>24</v>
      </c>
      <c r="E46" s="2">
        <f>VLOOKUP(C46,'[1]RAEE 12 DIG-1390'!D48:N1437,11,FALSE)</f>
        <v>4</v>
      </c>
      <c r="F46" s="2" t="str">
        <f>VLOOKUP(C46,'[1]RAEE 12 DIG-1390'!D48:O1437,12,FALSE)</f>
        <v>4,0,11</v>
      </c>
      <c r="G46" s="2">
        <v>1</v>
      </c>
      <c r="H46" s="2" t="s">
        <v>2003</v>
      </c>
      <c r="I46" s="5">
        <v>5</v>
      </c>
      <c r="J46" s="5">
        <f t="shared" si="0"/>
        <v>5.0000000000000001E-3</v>
      </c>
      <c r="K46" s="2" t="s">
        <v>2004</v>
      </c>
      <c r="L46" s="2" t="s">
        <v>26</v>
      </c>
    </row>
    <row r="47" spans="2:12" ht="23.25">
      <c r="B47" s="2">
        <v>45</v>
      </c>
      <c r="C47" s="3" t="s">
        <v>1961</v>
      </c>
      <c r="D47" s="2" t="s">
        <v>24</v>
      </c>
      <c r="E47" s="2" t="e">
        <f>VLOOKUP(C47,'[1]RAEE 12 DIG-1390'!D229:N1618,11,FALSE)</f>
        <v>#N/A</v>
      </c>
      <c r="F47" s="2" t="e">
        <f>VLOOKUP(C47,'[1]RAEE 12 DIG-1390'!D229:O1618,12,FALSE)</f>
        <v>#N/A</v>
      </c>
      <c r="G47" s="2">
        <v>1</v>
      </c>
      <c r="H47" s="2" t="s">
        <v>2003</v>
      </c>
      <c r="I47" s="5">
        <v>80</v>
      </c>
      <c r="J47" s="5">
        <f t="shared" si="0"/>
        <v>0.08</v>
      </c>
      <c r="K47" s="2" t="s">
        <v>2004</v>
      </c>
      <c r="L47" s="2" t="s">
        <v>26</v>
      </c>
    </row>
    <row r="48" spans="2:12" ht="23.25">
      <c r="B48" s="2">
        <v>46</v>
      </c>
      <c r="C48" s="3" t="s">
        <v>261</v>
      </c>
      <c r="D48" s="2" t="s">
        <v>24</v>
      </c>
      <c r="E48" s="2">
        <f>VLOOKUP(C48,'[1]RAEE 12 DIG-1390'!D49:N1438,11,FALSE)</f>
        <v>6</v>
      </c>
      <c r="F48" s="2" t="str">
        <f>VLOOKUP(C48,'[1]RAEE 12 DIG-1390'!D49:O1438,12,FALSE)</f>
        <v>6,0,7</v>
      </c>
      <c r="G48" s="2">
        <v>5</v>
      </c>
      <c r="H48" s="2" t="s">
        <v>2003</v>
      </c>
      <c r="I48" s="5">
        <v>250</v>
      </c>
      <c r="J48" s="5">
        <f t="shared" si="0"/>
        <v>0.25</v>
      </c>
      <c r="K48" s="2" t="s">
        <v>2004</v>
      </c>
      <c r="L48" s="2" t="s">
        <v>26</v>
      </c>
    </row>
    <row r="49" spans="2:12" ht="45.75">
      <c r="B49" s="2">
        <v>47</v>
      </c>
      <c r="C49" s="3" t="s">
        <v>271</v>
      </c>
      <c r="D49" s="2" t="s">
        <v>24</v>
      </c>
      <c r="E49" s="2">
        <f>VLOOKUP(C49,'[1]RAEE 12 DIG-1390'!D50:N1439,11,FALSE)</f>
        <v>3</v>
      </c>
      <c r="F49" s="2">
        <f>VLOOKUP(C49,'[1]RAEE 12 DIG-1390'!D50:O1439,12,FALSE)</f>
        <v>3.1</v>
      </c>
      <c r="G49" s="2">
        <v>50</v>
      </c>
      <c r="H49" s="2" t="s">
        <v>2003</v>
      </c>
      <c r="I49" s="5">
        <v>125</v>
      </c>
      <c r="J49" s="5">
        <f t="shared" si="0"/>
        <v>0.125</v>
      </c>
      <c r="K49" s="2" t="s">
        <v>2004</v>
      </c>
      <c r="L49" s="2" t="s">
        <v>26</v>
      </c>
    </row>
    <row r="50" spans="2:12" ht="23.25">
      <c r="B50" s="2">
        <v>48</v>
      </c>
      <c r="C50" s="3" t="s">
        <v>326</v>
      </c>
      <c r="D50" s="2" t="s">
        <v>24</v>
      </c>
      <c r="E50" s="2">
        <f>VLOOKUP(C50,'[1]RAEE 12 DIG-1390'!D51:N1440,11,FALSE)</f>
        <v>3</v>
      </c>
      <c r="F50" s="2">
        <f>VLOOKUP(C50,'[1]RAEE 12 DIG-1390'!D51:O1440,12,FALSE)</f>
        <v>3.3</v>
      </c>
      <c r="G50" s="2">
        <v>5</v>
      </c>
      <c r="H50" s="2" t="s">
        <v>2003</v>
      </c>
      <c r="I50" s="5">
        <v>10.95</v>
      </c>
      <c r="J50" s="5">
        <f t="shared" si="0"/>
        <v>1.095E-2</v>
      </c>
      <c r="K50" s="2" t="s">
        <v>2004</v>
      </c>
      <c r="L50" s="2" t="s">
        <v>26</v>
      </c>
    </row>
    <row r="51" spans="2:12" ht="57">
      <c r="B51" s="2">
        <v>49</v>
      </c>
      <c r="C51" s="3" t="s">
        <v>333</v>
      </c>
      <c r="D51" s="2" t="s">
        <v>24</v>
      </c>
      <c r="E51" s="2">
        <f>VLOOKUP(C51,'[1]RAEE 12 DIG-1390'!D52:N1441,11,FALSE)</f>
        <v>1</v>
      </c>
      <c r="F51" s="2">
        <f>VLOOKUP(C51,'[1]RAEE 12 DIG-1390'!D52:O1441,12,FALSE)</f>
        <v>1.1000000000000001</v>
      </c>
      <c r="G51" s="2">
        <v>3</v>
      </c>
      <c r="H51" s="2" t="s">
        <v>2003</v>
      </c>
      <c r="I51" s="5">
        <v>150</v>
      </c>
      <c r="J51" s="5">
        <f t="shared" si="0"/>
        <v>0.15</v>
      </c>
      <c r="K51" s="2" t="s">
        <v>2004</v>
      </c>
      <c r="L51" s="2" t="s">
        <v>26</v>
      </c>
    </row>
    <row r="52" spans="2:12" ht="45.75">
      <c r="B52" s="2">
        <v>50</v>
      </c>
      <c r="C52" s="3" t="s">
        <v>340</v>
      </c>
      <c r="D52" s="2" t="s">
        <v>24</v>
      </c>
      <c r="E52" s="2">
        <f>VLOOKUP(C52,'[1]RAEE 12 DIG-1390'!D53:N1442,11,FALSE)</f>
        <v>9</v>
      </c>
      <c r="F52" s="2" t="str">
        <f>VLOOKUP(C52,'[1]RAEE 12 DIG-1390'!D53:O1442,12,FALSE)</f>
        <v>9,0,6</v>
      </c>
      <c r="G52" s="2">
        <v>1</v>
      </c>
      <c r="H52" s="2" t="s">
        <v>2003</v>
      </c>
      <c r="I52" s="5">
        <v>2.5</v>
      </c>
      <c r="J52" s="5">
        <f t="shared" si="0"/>
        <v>2.5000000000000001E-3</v>
      </c>
      <c r="K52" s="2" t="s">
        <v>2004</v>
      </c>
      <c r="L52" s="2" t="s">
        <v>26</v>
      </c>
    </row>
    <row r="53" spans="2:12" ht="45.75">
      <c r="B53" s="2">
        <v>51</v>
      </c>
      <c r="C53" s="3" t="s">
        <v>343</v>
      </c>
      <c r="D53" s="2" t="s">
        <v>24</v>
      </c>
      <c r="E53" s="2">
        <f>VLOOKUP(C53,'[1]RAEE 12 DIG-1390'!D54:N1443,11,FALSE)</f>
        <v>8</v>
      </c>
      <c r="F53" s="2">
        <f>VLOOKUP(C53,'[1]RAEE 12 DIG-1390'!D54:O1443,12,FALSE)</f>
        <v>8.1999999999999993</v>
      </c>
      <c r="G53" s="2">
        <v>1</v>
      </c>
      <c r="H53" s="2" t="s">
        <v>2003</v>
      </c>
      <c r="I53" s="5">
        <v>80</v>
      </c>
      <c r="J53" s="5">
        <f t="shared" si="0"/>
        <v>0.08</v>
      </c>
      <c r="K53" s="2" t="s">
        <v>2004</v>
      </c>
      <c r="L53" s="2" t="s">
        <v>26</v>
      </c>
    </row>
    <row r="54" spans="2:12" ht="23.25">
      <c r="B54" s="2">
        <v>52</v>
      </c>
      <c r="C54" s="3" t="s">
        <v>346</v>
      </c>
      <c r="D54" s="2" t="s">
        <v>24</v>
      </c>
      <c r="E54" s="2">
        <f>VLOOKUP(C54,'[1]RAEE 12 DIG-1390'!D55:N1444,11,FALSE)</f>
        <v>8</v>
      </c>
      <c r="F54" s="2">
        <f>VLOOKUP(C54,'[1]RAEE 12 DIG-1390'!D55:O1444,12,FALSE)</f>
        <v>8.1999999999999993</v>
      </c>
      <c r="G54" s="2">
        <v>1</v>
      </c>
      <c r="H54" s="2" t="s">
        <v>2003</v>
      </c>
      <c r="I54" s="5">
        <v>3.8</v>
      </c>
      <c r="J54" s="5">
        <f t="shared" si="0"/>
        <v>3.8E-3</v>
      </c>
      <c r="K54" s="2" t="s">
        <v>2004</v>
      </c>
      <c r="L54" s="2" t="s">
        <v>26</v>
      </c>
    </row>
    <row r="55" spans="2:12" ht="23.25">
      <c r="B55" s="2">
        <v>53</v>
      </c>
      <c r="C55" s="3" t="s">
        <v>348</v>
      </c>
      <c r="D55" s="2" t="s">
        <v>24</v>
      </c>
      <c r="E55" s="2">
        <f>VLOOKUP(C55,'[1]RAEE 12 DIG-1390'!D56:N1445,11,FALSE)</f>
        <v>8</v>
      </c>
      <c r="F55" s="2">
        <f>VLOOKUP(C55,'[1]RAEE 12 DIG-1390'!D56:O1445,12,FALSE)</f>
        <v>8.1</v>
      </c>
      <c r="G55" s="2">
        <v>1</v>
      </c>
      <c r="H55" s="2" t="s">
        <v>2003</v>
      </c>
      <c r="I55" s="5">
        <v>5.15</v>
      </c>
      <c r="J55" s="5">
        <f t="shared" si="0"/>
        <v>5.1500000000000001E-3</v>
      </c>
      <c r="K55" s="2" t="s">
        <v>2004</v>
      </c>
      <c r="L55" s="2" t="s">
        <v>26</v>
      </c>
    </row>
    <row r="56" spans="2:12" ht="23.25">
      <c r="B56" s="2">
        <v>54</v>
      </c>
      <c r="C56" s="3" t="s">
        <v>351</v>
      </c>
      <c r="D56" s="2" t="s">
        <v>24</v>
      </c>
      <c r="E56" s="2">
        <f>VLOOKUP(C56,'[1]RAEE 12 DIG-1390'!D57:N1446,11,FALSE)</f>
        <v>8</v>
      </c>
      <c r="F56" s="2">
        <f>VLOOKUP(C56,'[1]RAEE 12 DIG-1390'!D57:O1446,12,FALSE)</f>
        <v>8.1999999999999993</v>
      </c>
      <c r="G56" s="2">
        <v>1</v>
      </c>
      <c r="H56" s="2" t="s">
        <v>2003</v>
      </c>
      <c r="I56" s="5">
        <v>7.5</v>
      </c>
      <c r="J56" s="5">
        <f t="shared" si="0"/>
        <v>7.4999999999999997E-3</v>
      </c>
      <c r="K56" s="2" t="s">
        <v>2004</v>
      </c>
      <c r="L56" s="2" t="s">
        <v>26</v>
      </c>
    </row>
    <row r="57" spans="2:12" ht="23.25">
      <c r="B57" s="2">
        <v>55</v>
      </c>
      <c r="C57" s="3" t="s">
        <v>353</v>
      </c>
      <c r="D57" s="2" t="s">
        <v>24</v>
      </c>
      <c r="E57" s="2">
        <f>VLOOKUP(C57,'[1]RAEE 12 DIG-1390'!D58:N1447,11,FALSE)</f>
        <v>8</v>
      </c>
      <c r="F57" s="2">
        <f>VLOOKUP(C57,'[1]RAEE 12 DIG-1390'!D58:O1447,12,FALSE)</f>
        <v>8.1999999999999993</v>
      </c>
      <c r="G57" s="2">
        <v>4</v>
      </c>
      <c r="H57" s="2" t="s">
        <v>2003</v>
      </c>
      <c r="I57" s="5">
        <v>30</v>
      </c>
      <c r="J57" s="5">
        <f t="shared" si="0"/>
        <v>0.03</v>
      </c>
      <c r="K57" s="2" t="s">
        <v>2004</v>
      </c>
      <c r="L57" s="2" t="s">
        <v>26</v>
      </c>
    </row>
    <row r="58" spans="2:12" ht="34.5">
      <c r="B58" s="2">
        <v>56</v>
      </c>
      <c r="C58" s="3" t="s">
        <v>360</v>
      </c>
      <c r="D58" s="2" t="s">
        <v>24</v>
      </c>
      <c r="E58" s="2">
        <f>VLOOKUP(C58,'[1]RAEE 12 DIG-1390'!D59:N1448,11,FALSE)</f>
        <v>8</v>
      </c>
      <c r="F58" s="2">
        <f>VLOOKUP(C58,'[1]RAEE 12 DIG-1390'!D59:O1448,12,FALSE)</f>
        <v>8.1999999999999993</v>
      </c>
      <c r="G58" s="2">
        <v>2</v>
      </c>
      <c r="H58" s="2" t="s">
        <v>2003</v>
      </c>
      <c r="I58" s="5">
        <v>2.8</v>
      </c>
      <c r="J58" s="5">
        <f t="shared" si="0"/>
        <v>2.8E-3</v>
      </c>
      <c r="K58" s="2" t="s">
        <v>2004</v>
      </c>
      <c r="L58" s="2" t="s">
        <v>26</v>
      </c>
    </row>
    <row r="59" spans="2:12" ht="23.25">
      <c r="B59" s="2">
        <v>57</v>
      </c>
      <c r="C59" s="3" t="s">
        <v>1978</v>
      </c>
      <c r="D59" s="2" t="s">
        <v>24</v>
      </c>
      <c r="E59" s="2" t="e">
        <f>VLOOKUP(C59,'[1]RAEE 12 DIG-1390'!D232:N1621,11,FALSE)</f>
        <v>#N/A</v>
      </c>
      <c r="F59" s="2" t="e">
        <f>VLOOKUP(C59,'[1]RAEE 12 DIG-1390'!D232:O1621,12,FALSE)</f>
        <v>#N/A</v>
      </c>
      <c r="G59" s="2">
        <v>1</v>
      </c>
      <c r="H59" s="2" t="s">
        <v>2003</v>
      </c>
      <c r="I59" s="5">
        <v>0.4</v>
      </c>
      <c r="J59" s="5">
        <f t="shared" si="0"/>
        <v>4.0000000000000002E-4</v>
      </c>
      <c r="K59" s="2" t="s">
        <v>2004</v>
      </c>
      <c r="L59" s="2" t="s">
        <v>26</v>
      </c>
    </row>
    <row r="60" spans="2:12" ht="34.5">
      <c r="B60" s="2">
        <v>58</v>
      </c>
      <c r="C60" s="3" t="s">
        <v>364</v>
      </c>
      <c r="D60" s="2" t="s">
        <v>24</v>
      </c>
      <c r="E60" s="2">
        <f>VLOOKUP(C60,'[1]RAEE 12 DIG-1390'!D60:N1449,11,FALSE)</f>
        <v>6</v>
      </c>
      <c r="F60" s="2" t="str">
        <f>VLOOKUP(C60,'[1]RAEE 12 DIG-1390'!D60:O1449,12,FALSE)</f>
        <v>6,0,4</v>
      </c>
      <c r="G60" s="2">
        <v>1</v>
      </c>
      <c r="H60" s="2" t="s">
        <v>2003</v>
      </c>
      <c r="I60" s="5">
        <v>35</v>
      </c>
      <c r="J60" s="5">
        <f t="shared" si="0"/>
        <v>3.5000000000000003E-2</v>
      </c>
      <c r="K60" s="2" t="s">
        <v>2004</v>
      </c>
      <c r="L60" s="2" t="s">
        <v>26</v>
      </c>
    </row>
    <row r="61" spans="2:12" ht="23.25">
      <c r="B61" s="2">
        <v>59</v>
      </c>
      <c r="C61" s="3" t="s">
        <v>367</v>
      </c>
      <c r="D61" s="2" t="s">
        <v>24</v>
      </c>
      <c r="E61" s="2">
        <f>VLOOKUP(C61,'[1]RAEE 12 DIG-1390'!D61:N1450,11,FALSE)</f>
        <v>6</v>
      </c>
      <c r="F61" s="2" t="str">
        <f>VLOOKUP(C61,'[1]RAEE 12 DIG-1390'!D61:O1450,12,FALSE)</f>
        <v>6,0,4</v>
      </c>
      <c r="G61" s="2">
        <v>1</v>
      </c>
      <c r="H61" s="2" t="s">
        <v>2003</v>
      </c>
      <c r="I61" s="5">
        <v>34</v>
      </c>
      <c r="J61" s="5">
        <f t="shared" si="0"/>
        <v>3.4000000000000002E-2</v>
      </c>
      <c r="K61" s="2" t="s">
        <v>2004</v>
      </c>
      <c r="L61" s="2" t="s">
        <v>26</v>
      </c>
    </row>
    <row r="62" spans="2:12" ht="79.5">
      <c r="B62" s="2">
        <v>60</v>
      </c>
      <c r="C62" s="3" t="s">
        <v>369</v>
      </c>
      <c r="D62" s="2" t="s">
        <v>24</v>
      </c>
      <c r="E62" s="2">
        <f>VLOOKUP(C62,'[1]RAEE 12 DIG-1390'!D62:N1451,11,FALSE)</f>
        <v>3</v>
      </c>
      <c r="F62" s="2">
        <f>VLOOKUP(C62,'[1]RAEE 12 DIG-1390'!D62:O1451,12,FALSE)</f>
        <v>3.2</v>
      </c>
      <c r="G62" s="2">
        <v>2</v>
      </c>
      <c r="H62" s="2" t="s">
        <v>2003</v>
      </c>
      <c r="I62" s="5">
        <v>184</v>
      </c>
      <c r="J62" s="5">
        <f t="shared" si="0"/>
        <v>0.184</v>
      </c>
      <c r="K62" s="2" t="s">
        <v>2004</v>
      </c>
      <c r="L62" s="2" t="s">
        <v>26</v>
      </c>
    </row>
    <row r="63" spans="2:12">
      <c r="B63" s="2">
        <v>61</v>
      </c>
      <c r="C63" s="3" t="s">
        <v>374</v>
      </c>
      <c r="D63" s="2" t="s">
        <v>24</v>
      </c>
      <c r="E63" s="2">
        <f>VLOOKUP(C63,'[1]RAEE 12 DIG-1390'!D63:N1452,11,FALSE)</f>
        <v>6</v>
      </c>
      <c r="F63" s="2" t="str">
        <f>VLOOKUP(C63,'[1]RAEE 12 DIG-1390'!D63:O1452,12,FALSE)</f>
        <v>6,0,4</v>
      </c>
      <c r="G63" s="2">
        <v>1</v>
      </c>
      <c r="H63" s="2" t="s">
        <v>2003</v>
      </c>
      <c r="I63" s="5">
        <v>0.6</v>
      </c>
      <c r="J63" s="5">
        <f t="shared" si="0"/>
        <v>5.9999999999999995E-4</v>
      </c>
      <c r="K63" s="2" t="s">
        <v>2004</v>
      </c>
      <c r="L63" s="2" t="s">
        <v>26</v>
      </c>
    </row>
    <row r="64" spans="2:12" ht="23.25">
      <c r="B64" s="2">
        <v>62</v>
      </c>
      <c r="C64" s="3" t="s">
        <v>377</v>
      </c>
      <c r="D64" s="2" t="s">
        <v>24</v>
      </c>
      <c r="E64" s="2">
        <f>VLOOKUP(C64,'[1]RAEE 12 DIG-1390'!D64:N1453,11,FALSE)</f>
        <v>6</v>
      </c>
      <c r="F64" s="2" t="str">
        <f>VLOOKUP(C64,'[1]RAEE 12 DIG-1390'!D64:O1453,12,FALSE)</f>
        <v>6,0,7</v>
      </c>
      <c r="G64" s="2">
        <v>1</v>
      </c>
      <c r="H64" s="2" t="s">
        <v>2003</v>
      </c>
      <c r="I64" s="5">
        <v>5</v>
      </c>
      <c r="J64" s="5">
        <f t="shared" si="0"/>
        <v>5.0000000000000001E-3</v>
      </c>
      <c r="K64" s="2" t="s">
        <v>2004</v>
      </c>
      <c r="L64" s="2" t="s">
        <v>26</v>
      </c>
    </row>
    <row r="65" spans="2:12" ht="23.25">
      <c r="B65" s="2">
        <v>63</v>
      </c>
      <c r="C65" s="3" t="s">
        <v>380</v>
      </c>
      <c r="D65" s="2" t="s">
        <v>24</v>
      </c>
      <c r="E65" s="2">
        <f>VLOOKUP(C65,'[1]RAEE 12 DIG-1390'!D65:N1454,11,FALSE)</f>
        <v>8</v>
      </c>
      <c r="F65" s="2">
        <f>VLOOKUP(C65,'[1]RAEE 12 DIG-1390'!D65:O1454,12,FALSE)</f>
        <v>8.1</v>
      </c>
      <c r="G65" s="2">
        <v>8</v>
      </c>
      <c r="H65" s="2" t="s">
        <v>2003</v>
      </c>
      <c r="I65" s="5">
        <v>20</v>
      </c>
      <c r="J65" s="5">
        <f t="shared" si="0"/>
        <v>0.02</v>
      </c>
      <c r="K65" s="2" t="s">
        <v>2004</v>
      </c>
      <c r="L65" s="2" t="s">
        <v>26</v>
      </c>
    </row>
    <row r="66" spans="2:12" ht="34.5">
      <c r="B66" s="2">
        <v>64</v>
      </c>
      <c r="C66" s="3" t="s">
        <v>396</v>
      </c>
      <c r="D66" s="2" t="s">
        <v>24</v>
      </c>
      <c r="E66" s="2">
        <f>VLOOKUP(C66,'[1]RAEE 12 DIG-1390'!D66:N1455,11,FALSE)</f>
        <v>6</v>
      </c>
      <c r="F66" s="2" t="str">
        <f>VLOOKUP(C66,'[1]RAEE 12 DIG-1390'!D66:O1455,12,FALSE)</f>
        <v>6,0,4</v>
      </c>
      <c r="G66" s="2">
        <v>1</v>
      </c>
      <c r="H66" s="2" t="s">
        <v>2003</v>
      </c>
      <c r="I66" s="5">
        <v>1.23</v>
      </c>
      <c r="J66" s="5">
        <f t="shared" si="0"/>
        <v>1.23E-3</v>
      </c>
      <c r="K66" s="2" t="s">
        <v>2004</v>
      </c>
      <c r="L66" s="2" t="s">
        <v>26</v>
      </c>
    </row>
    <row r="67" spans="2:12" ht="23.25">
      <c r="B67" s="2">
        <v>65</v>
      </c>
      <c r="C67" s="3" t="s">
        <v>398</v>
      </c>
      <c r="D67" s="2" t="s">
        <v>24</v>
      </c>
      <c r="E67" s="2">
        <f>VLOOKUP(C67,'[1]RAEE 12 DIG-1390'!D67:N1456,11,FALSE)</f>
        <v>6</v>
      </c>
      <c r="F67" s="2" t="str">
        <f>VLOOKUP(C67,'[1]RAEE 12 DIG-1390'!D67:O1456,12,FALSE)</f>
        <v>6,0,4</v>
      </c>
      <c r="G67" s="2">
        <v>1</v>
      </c>
      <c r="H67" s="2" t="s">
        <v>2003</v>
      </c>
      <c r="I67" s="5">
        <v>2.8</v>
      </c>
      <c r="J67" s="5">
        <f t="shared" ref="J67:J130" si="1">I67/1000</f>
        <v>2.8E-3</v>
      </c>
      <c r="K67" s="2" t="s">
        <v>2004</v>
      </c>
      <c r="L67" s="2" t="s">
        <v>26</v>
      </c>
    </row>
    <row r="68" spans="2:12" ht="45.75">
      <c r="B68" s="2">
        <v>66</v>
      </c>
      <c r="C68" s="3" t="s">
        <v>401</v>
      </c>
      <c r="D68" s="2" t="s">
        <v>24</v>
      </c>
      <c r="E68" s="2">
        <f>VLOOKUP(C68,'[1]RAEE 12 DIG-1390'!D68:N1457,11,FALSE)</f>
        <v>9</v>
      </c>
      <c r="F68" s="2" t="str">
        <f>VLOOKUP(C68,'[1]RAEE 12 DIG-1390'!D68:O1457,12,FALSE)</f>
        <v>9,0,6</v>
      </c>
      <c r="G68" s="2">
        <v>2</v>
      </c>
      <c r="H68" s="2" t="s">
        <v>2003</v>
      </c>
      <c r="I68" s="5">
        <v>14</v>
      </c>
      <c r="J68" s="5">
        <f t="shared" si="1"/>
        <v>1.4E-2</v>
      </c>
      <c r="K68" s="2" t="s">
        <v>2004</v>
      </c>
      <c r="L68" s="2" t="s">
        <v>26</v>
      </c>
    </row>
    <row r="69" spans="2:12" ht="23.25">
      <c r="B69" s="2">
        <v>67</v>
      </c>
      <c r="C69" s="3" t="s">
        <v>406</v>
      </c>
      <c r="D69" s="2" t="s">
        <v>24</v>
      </c>
      <c r="E69" s="2">
        <f>VLOOKUP(C69,'[1]RAEE 12 DIG-1390'!D69:N1458,11,FALSE)</f>
        <v>8</v>
      </c>
      <c r="F69" s="2">
        <f>VLOOKUP(C69,'[1]RAEE 12 DIG-1390'!D69:O1458,12,FALSE)</f>
        <v>8.1</v>
      </c>
      <c r="G69" s="2">
        <v>1</v>
      </c>
      <c r="H69" s="2" t="s">
        <v>2003</v>
      </c>
      <c r="I69" s="5">
        <v>168</v>
      </c>
      <c r="J69" s="5">
        <f t="shared" si="1"/>
        <v>0.16800000000000001</v>
      </c>
      <c r="K69" s="2" t="s">
        <v>2004</v>
      </c>
      <c r="L69" s="2" t="s">
        <v>26</v>
      </c>
    </row>
    <row r="70" spans="2:12" ht="34.5">
      <c r="B70" s="2">
        <v>68</v>
      </c>
      <c r="C70" s="3" t="s">
        <v>409</v>
      </c>
      <c r="D70" s="2" t="s">
        <v>24</v>
      </c>
      <c r="E70" s="2">
        <f>VLOOKUP(C70,'[1]RAEE 12 DIG-1390'!D70:N1459,11,FALSE)</f>
        <v>8</v>
      </c>
      <c r="F70" s="2">
        <f>VLOOKUP(C70,'[1]RAEE 12 DIG-1390'!D70:O1459,12,FALSE)</f>
        <v>8.1999999999999993</v>
      </c>
      <c r="G70" s="2">
        <v>3</v>
      </c>
      <c r="H70" s="2" t="s">
        <v>2003</v>
      </c>
      <c r="I70" s="5">
        <v>24</v>
      </c>
      <c r="J70" s="5">
        <f t="shared" si="1"/>
        <v>2.4E-2</v>
      </c>
      <c r="K70" s="2" t="s">
        <v>2004</v>
      </c>
      <c r="L70" s="2" t="s">
        <v>26</v>
      </c>
    </row>
    <row r="71" spans="2:12" ht="23.25">
      <c r="B71" s="2">
        <v>69</v>
      </c>
      <c r="C71" s="3" t="s">
        <v>414</v>
      </c>
      <c r="D71" s="2" t="s">
        <v>24</v>
      </c>
      <c r="E71" s="2">
        <f>VLOOKUP(C71,'[1]RAEE 12 DIG-1390'!D71:N1460,11,FALSE)</f>
        <v>8</v>
      </c>
      <c r="F71" s="2">
        <f>VLOOKUP(C71,'[1]RAEE 12 DIG-1390'!D71:O1460,12,FALSE)</f>
        <v>8.1</v>
      </c>
      <c r="G71" s="2">
        <v>2</v>
      </c>
      <c r="H71" s="2" t="s">
        <v>2003</v>
      </c>
      <c r="I71" s="5">
        <v>3</v>
      </c>
      <c r="J71" s="5">
        <f t="shared" si="1"/>
        <v>3.0000000000000001E-3</v>
      </c>
      <c r="K71" s="2" t="s">
        <v>2004</v>
      </c>
      <c r="L71" s="2" t="s">
        <v>26</v>
      </c>
    </row>
    <row r="72" spans="2:12" ht="23.25">
      <c r="B72" s="2">
        <v>70</v>
      </c>
      <c r="C72" s="3" t="s">
        <v>418</v>
      </c>
      <c r="D72" s="2" t="s">
        <v>24</v>
      </c>
      <c r="E72" s="2">
        <f>VLOOKUP(C72,'[1]RAEE 12 DIG-1390'!D72:N1461,11,FALSE)</f>
        <v>8</v>
      </c>
      <c r="F72" s="2">
        <f>VLOOKUP(C72,'[1]RAEE 12 DIG-1390'!D72:O1461,12,FALSE)</f>
        <v>8.1999999999999993</v>
      </c>
      <c r="G72" s="2">
        <v>1</v>
      </c>
      <c r="H72" s="2" t="s">
        <v>2003</v>
      </c>
      <c r="I72" s="5">
        <v>12</v>
      </c>
      <c r="J72" s="5">
        <f t="shared" si="1"/>
        <v>1.2E-2</v>
      </c>
      <c r="K72" s="2" t="s">
        <v>2004</v>
      </c>
      <c r="L72" s="2" t="s">
        <v>26</v>
      </c>
    </row>
    <row r="73" spans="2:12" ht="57">
      <c r="B73" s="2">
        <v>71</v>
      </c>
      <c r="C73" s="3" t="s">
        <v>420</v>
      </c>
      <c r="D73" s="2" t="s">
        <v>24</v>
      </c>
      <c r="E73" s="2">
        <f>VLOOKUP(C73,'[1]RAEE 12 DIG-1390'!D73:N1462,11,FALSE)</f>
        <v>5</v>
      </c>
      <c r="F73" s="2">
        <f>VLOOKUP(C73,'[1]RAEE 12 DIG-1390'!D73:O1462,12,FALSE)</f>
        <v>5.0999999999999996</v>
      </c>
      <c r="G73" s="2">
        <v>2</v>
      </c>
      <c r="H73" s="2" t="s">
        <v>2003</v>
      </c>
      <c r="I73" s="5">
        <v>4.5999999999999996</v>
      </c>
      <c r="J73" s="5">
        <f t="shared" si="1"/>
        <v>4.5999999999999999E-3</v>
      </c>
      <c r="K73" s="2" t="s">
        <v>2004</v>
      </c>
      <c r="L73" s="2" t="s">
        <v>26</v>
      </c>
    </row>
    <row r="74" spans="2:12" ht="34.5">
      <c r="B74" s="2">
        <v>72</v>
      </c>
      <c r="C74" s="3" t="s">
        <v>425</v>
      </c>
      <c r="D74" s="2" t="s">
        <v>24</v>
      </c>
      <c r="E74" s="2">
        <f>VLOOKUP(C74,'[1]RAEE 12 DIG-1390'!D74:N1463,11,FALSE)</f>
        <v>8</v>
      </c>
      <c r="F74" s="2">
        <f>VLOOKUP(C74,'[1]RAEE 12 DIG-1390'!D74:O1463,12,FALSE)</f>
        <v>8.1</v>
      </c>
      <c r="G74" s="2">
        <v>1</v>
      </c>
      <c r="H74" s="2" t="s">
        <v>2003</v>
      </c>
      <c r="I74" s="5">
        <v>15</v>
      </c>
      <c r="J74" s="5">
        <f t="shared" si="1"/>
        <v>1.4999999999999999E-2</v>
      </c>
      <c r="K74" s="2" t="s">
        <v>2004</v>
      </c>
      <c r="L74" s="2" t="s">
        <v>26</v>
      </c>
    </row>
    <row r="75" spans="2:12" ht="34.5">
      <c r="B75" s="2">
        <v>73</v>
      </c>
      <c r="C75" s="3" t="s">
        <v>428</v>
      </c>
      <c r="D75" s="2" t="s">
        <v>24</v>
      </c>
      <c r="E75" s="2">
        <f>VLOOKUP(C75,'[1]RAEE 12 DIG-1390'!D75:N1464,11,FALSE)</f>
        <v>8</v>
      </c>
      <c r="F75" s="2">
        <f>VLOOKUP(C75,'[1]RAEE 12 DIG-1390'!D75:O1464,12,FALSE)</f>
        <v>8.1</v>
      </c>
      <c r="G75" s="2">
        <v>1</v>
      </c>
      <c r="H75" s="2" t="s">
        <v>2003</v>
      </c>
      <c r="I75" s="5">
        <v>200</v>
      </c>
      <c r="J75" s="5">
        <f t="shared" si="1"/>
        <v>0.2</v>
      </c>
      <c r="K75" s="2" t="s">
        <v>2004</v>
      </c>
      <c r="L75" s="2" t="s">
        <v>26</v>
      </c>
    </row>
    <row r="76" spans="2:12" ht="23.25">
      <c r="B76" s="2">
        <v>74</v>
      </c>
      <c r="C76" s="3" t="s">
        <v>431</v>
      </c>
      <c r="D76" s="2" t="s">
        <v>24</v>
      </c>
      <c r="E76" s="2">
        <f>VLOOKUP(C76,'[1]RAEE 12 DIG-1390'!D76:N1465,11,FALSE)</f>
        <v>8</v>
      </c>
      <c r="F76" s="2">
        <f>VLOOKUP(C76,'[1]RAEE 12 DIG-1390'!D76:O1465,12,FALSE)</f>
        <v>8.1</v>
      </c>
      <c r="G76" s="2">
        <v>2</v>
      </c>
      <c r="H76" s="2" t="s">
        <v>2003</v>
      </c>
      <c r="I76" s="5">
        <v>800</v>
      </c>
      <c r="J76" s="5">
        <f t="shared" si="1"/>
        <v>0.8</v>
      </c>
      <c r="K76" s="2" t="s">
        <v>2004</v>
      </c>
      <c r="L76" s="2" t="s">
        <v>26</v>
      </c>
    </row>
    <row r="77" spans="2:12" ht="23.25">
      <c r="B77" s="2">
        <v>75</v>
      </c>
      <c r="C77" s="3" t="s">
        <v>435</v>
      </c>
      <c r="D77" s="2" t="s">
        <v>24</v>
      </c>
      <c r="E77" s="2">
        <f>VLOOKUP(C77,'[1]RAEE 12 DIG-1390'!D77:N1466,11,FALSE)</f>
        <v>6</v>
      </c>
      <c r="F77" s="2" t="str">
        <f>VLOOKUP(C77,'[1]RAEE 12 DIG-1390'!D77:O1466,12,FALSE)</f>
        <v>6,0,6</v>
      </c>
      <c r="G77" s="2">
        <v>1</v>
      </c>
      <c r="H77" s="2" t="s">
        <v>2003</v>
      </c>
      <c r="I77" s="5">
        <v>50</v>
      </c>
      <c r="J77" s="5">
        <f t="shared" si="1"/>
        <v>0.05</v>
      </c>
      <c r="K77" s="2" t="s">
        <v>2004</v>
      </c>
      <c r="L77" s="2" t="s">
        <v>26</v>
      </c>
    </row>
    <row r="78" spans="2:12" ht="23.25">
      <c r="B78" s="2">
        <v>76</v>
      </c>
      <c r="C78" s="3" t="s">
        <v>438</v>
      </c>
      <c r="D78" s="2" t="s">
        <v>24</v>
      </c>
      <c r="E78" s="2">
        <f>VLOOKUP(C78,'[1]RAEE 12 DIG-1390'!D78:N1467,11,FALSE)</f>
        <v>4</v>
      </c>
      <c r="F78" s="2" t="str">
        <f>VLOOKUP(C78,'[1]RAEE 12 DIG-1390'!D78:O1467,12,FALSE)</f>
        <v>4,0</v>
      </c>
      <c r="G78" s="2">
        <v>16</v>
      </c>
      <c r="H78" s="2" t="s">
        <v>2003</v>
      </c>
      <c r="I78" s="5">
        <v>67.2</v>
      </c>
      <c r="J78" s="5">
        <f t="shared" si="1"/>
        <v>6.720000000000001E-2</v>
      </c>
      <c r="K78" s="2" t="s">
        <v>2004</v>
      </c>
      <c r="L78" s="2" t="s">
        <v>26</v>
      </c>
    </row>
    <row r="79" spans="2:12" ht="34.5">
      <c r="B79" s="2">
        <v>77</v>
      </c>
      <c r="C79" s="3" t="s">
        <v>1949</v>
      </c>
      <c r="D79" s="2" t="s">
        <v>24</v>
      </c>
      <c r="E79" s="2">
        <f>VLOOKUP(C79,'[1]RAEE 12 DIG-1390'!D226:N1615,11,FALSE)</f>
        <v>8</v>
      </c>
      <c r="F79" s="2">
        <f>VLOOKUP(C79,'[1]RAEE 12 DIG-1390'!D226:O1615,12,FALSE)</f>
        <v>8.1999999999999993</v>
      </c>
      <c r="G79" s="2">
        <v>1</v>
      </c>
      <c r="H79" s="2" t="s">
        <v>2003</v>
      </c>
      <c r="I79" s="5">
        <v>1</v>
      </c>
      <c r="J79" s="5">
        <f t="shared" si="1"/>
        <v>1E-3</v>
      </c>
      <c r="K79" s="2" t="s">
        <v>2004</v>
      </c>
      <c r="L79" s="2" t="s">
        <v>26</v>
      </c>
    </row>
    <row r="80" spans="2:12" ht="79.5">
      <c r="B80" s="2">
        <v>78</v>
      </c>
      <c r="C80" s="3" t="s">
        <v>457</v>
      </c>
      <c r="D80" s="2" t="s">
        <v>24</v>
      </c>
      <c r="E80" s="2">
        <f>VLOOKUP(C80,'[1]RAEE 12 DIG-1390'!D79:N1468,11,FALSE)</f>
        <v>3</v>
      </c>
      <c r="F80" s="2">
        <f>VLOOKUP(C80,'[1]RAEE 12 DIG-1390'!D79:O1468,12,FALSE)</f>
        <v>3.2</v>
      </c>
      <c r="G80" s="2">
        <v>21</v>
      </c>
      <c r="H80" s="2" t="s">
        <v>2003</v>
      </c>
      <c r="I80" s="5">
        <v>1722</v>
      </c>
      <c r="J80" s="5">
        <f t="shared" si="1"/>
        <v>1.722</v>
      </c>
      <c r="K80" s="2" t="s">
        <v>2004</v>
      </c>
      <c r="L80" s="2" t="s">
        <v>26</v>
      </c>
    </row>
    <row r="81" spans="2:12" ht="57">
      <c r="B81" s="2">
        <v>79</v>
      </c>
      <c r="C81" s="3" t="s">
        <v>1968</v>
      </c>
      <c r="D81" s="2" t="s">
        <v>24</v>
      </c>
      <c r="E81" s="2">
        <f>VLOOKUP(C81,'[1]RAEE 12 DIG-1390'!D230:N1619,11,FALSE)</f>
        <v>6</v>
      </c>
      <c r="F81" s="2" t="str">
        <f>VLOOKUP(C81,'[1]RAEE 12 DIG-1390'!D230:O1619,12,FALSE)</f>
        <v>6,0,7</v>
      </c>
      <c r="G81" s="2">
        <v>1</v>
      </c>
      <c r="H81" s="2" t="s">
        <v>2003</v>
      </c>
      <c r="I81" s="5">
        <v>15</v>
      </c>
      <c r="J81" s="5">
        <f t="shared" si="1"/>
        <v>1.4999999999999999E-2</v>
      </c>
      <c r="K81" s="2" t="s">
        <v>2004</v>
      </c>
      <c r="L81" s="2" t="s">
        <v>26</v>
      </c>
    </row>
    <row r="82" spans="2:12" ht="68.25">
      <c r="B82" s="2">
        <v>80</v>
      </c>
      <c r="C82" s="3" t="s">
        <v>484</v>
      </c>
      <c r="D82" s="2" t="s">
        <v>24</v>
      </c>
      <c r="E82" s="2">
        <f>VLOOKUP(C82,'[1]RAEE 12 DIG-1390'!D80:N1469,11,FALSE)</f>
        <v>4</v>
      </c>
      <c r="F82" s="2" t="str">
        <f>VLOOKUP(C82,'[1]RAEE 12 DIG-1390'!D80:O1469,12,FALSE)</f>
        <v>4,0</v>
      </c>
      <c r="G82" s="2">
        <v>83</v>
      </c>
      <c r="H82" s="2" t="s">
        <v>2003</v>
      </c>
      <c r="I82" s="5">
        <v>224.1</v>
      </c>
      <c r="J82" s="5">
        <f t="shared" si="1"/>
        <v>0.22409999999999999</v>
      </c>
      <c r="K82" s="2" t="s">
        <v>2004</v>
      </c>
      <c r="L82" s="2" t="s">
        <v>26</v>
      </c>
    </row>
    <row r="83" spans="2:12" ht="23.25">
      <c r="B83" s="2">
        <v>81</v>
      </c>
      <c r="C83" s="3" t="s">
        <v>570</v>
      </c>
      <c r="D83" s="2" t="s">
        <v>24</v>
      </c>
      <c r="E83" s="2">
        <f>VLOOKUP(C83,'[1]RAEE 12 DIG-1390'!D81:N1470,11,FALSE)</f>
        <v>6</v>
      </c>
      <c r="F83" s="2" t="str">
        <f>VLOOKUP(C83,'[1]RAEE 12 DIG-1390'!D81:O1470,12,FALSE)</f>
        <v>6,0,4</v>
      </c>
      <c r="G83" s="2">
        <v>2</v>
      </c>
      <c r="H83" s="2" t="s">
        <v>2003</v>
      </c>
      <c r="I83" s="5">
        <v>12</v>
      </c>
      <c r="J83" s="5">
        <f t="shared" si="1"/>
        <v>1.2E-2</v>
      </c>
      <c r="K83" s="2" t="s">
        <v>2004</v>
      </c>
      <c r="L83" s="2" t="s">
        <v>26</v>
      </c>
    </row>
    <row r="84" spans="2:12" ht="23.25">
      <c r="B84" s="2">
        <v>82</v>
      </c>
      <c r="C84" s="3" t="s">
        <v>574</v>
      </c>
      <c r="D84" s="2" t="s">
        <v>24</v>
      </c>
      <c r="E84" s="2">
        <f>VLOOKUP(C84,'[1]RAEE 12 DIG-1390'!D82:N1471,11,FALSE)</f>
        <v>8</v>
      </c>
      <c r="F84" s="2">
        <f>VLOOKUP(C84,'[1]RAEE 12 DIG-1390'!D82:O1471,12,FALSE)</f>
        <v>8.1999999999999993</v>
      </c>
      <c r="G84" s="2">
        <v>1</v>
      </c>
      <c r="H84" s="2" t="s">
        <v>2003</v>
      </c>
      <c r="I84" s="5">
        <v>20</v>
      </c>
      <c r="J84" s="5">
        <f t="shared" si="1"/>
        <v>0.02</v>
      </c>
      <c r="K84" s="2" t="s">
        <v>2004</v>
      </c>
      <c r="L84" s="2" t="s">
        <v>26</v>
      </c>
    </row>
    <row r="85" spans="2:12" ht="23.25">
      <c r="B85" s="2">
        <v>83</v>
      </c>
      <c r="C85" s="3" t="s">
        <v>577</v>
      </c>
      <c r="D85" s="2" t="s">
        <v>24</v>
      </c>
      <c r="E85" s="2">
        <f>VLOOKUP(C85,'[1]RAEE 12 DIG-1390'!D83:N1472,11,FALSE)</f>
        <v>8</v>
      </c>
      <c r="F85" s="2">
        <f>VLOOKUP(C85,'[1]RAEE 12 DIG-1390'!D83:O1472,12,FALSE)</f>
        <v>8.1999999999999993</v>
      </c>
      <c r="G85" s="2">
        <v>4</v>
      </c>
      <c r="H85" s="2" t="s">
        <v>2003</v>
      </c>
      <c r="I85" s="5">
        <v>96</v>
      </c>
      <c r="J85" s="5">
        <f t="shared" si="1"/>
        <v>9.6000000000000002E-2</v>
      </c>
      <c r="K85" s="2" t="s">
        <v>2004</v>
      </c>
      <c r="L85" s="2" t="s">
        <v>26</v>
      </c>
    </row>
    <row r="86" spans="2:12" ht="23.25">
      <c r="B86" s="2">
        <v>84</v>
      </c>
      <c r="C86" s="3" t="s">
        <v>586</v>
      </c>
      <c r="D86" s="2" t="s">
        <v>24</v>
      </c>
      <c r="E86" s="2">
        <f>VLOOKUP(C86,'[1]RAEE 12 DIG-1390'!D84:N1473,11,FALSE)</f>
        <v>8</v>
      </c>
      <c r="F86" s="2">
        <f>VLOOKUP(C86,'[1]RAEE 12 DIG-1390'!D84:O1473,12,FALSE)</f>
        <v>8.1999999999999993</v>
      </c>
      <c r="G86" s="2">
        <v>1</v>
      </c>
      <c r="H86" s="2" t="s">
        <v>2003</v>
      </c>
      <c r="I86" s="5">
        <v>15</v>
      </c>
      <c r="J86" s="5">
        <f t="shared" si="1"/>
        <v>1.4999999999999999E-2</v>
      </c>
      <c r="K86" s="2" t="s">
        <v>2004</v>
      </c>
      <c r="L86" s="2" t="s">
        <v>26</v>
      </c>
    </row>
    <row r="87" spans="2:12" ht="23.25">
      <c r="B87" s="2">
        <v>85</v>
      </c>
      <c r="C87" s="3" t="s">
        <v>588</v>
      </c>
      <c r="D87" s="2" t="s">
        <v>24</v>
      </c>
      <c r="E87" s="2">
        <f>VLOOKUP(C87,'[1]RAEE 12 DIG-1390'!D85:N1474,11,FALSE)</f>
        <v>3</v>
      </c>
      <c r="F87" s="2">
        <f>VLOOKUP(C87,'[1]RAEE 12 DIG-1390'!D85:O1474,12,FALSE)</f>
        <v>3.1</v>
      </c>
      <c r="G87" s="2">
        <v>17</v>
      </c>
      <c r="H87" s="2" t="s">
        <v>2003</v>
      </c>
      <c r="I87" s="5">
        <v>22.1</v>
      </c>
      <c r="J87" s="5">
        <f t="shared" si="1"/>
        <v>2.2100000000000002E-2</v>
      </c>
      <c r="K87" s="2" t="s">
        <v>2004</v>
      </c>
      <c r="L87" s="2" t="s">
        <v>26</v>
      </c>
    </row>
    <row r="88" spans="2:12" ht="23.25">
      <c r="B88" s="2">
        <v>86</v>
      </c>
      <c r="C88" s="3" t="s">
        <v>618</v>
      </c>
      <c r="D88" s="2" t="s">
        <v>24</v>
      </c>
      <c r="E88" s="2">
        <f>VLOOKUP(C88,'[1]RAEE 12 DIG-1390'!D86:N1475,11,FALSE)</f>
        <v>8</v>
      </c>
      <c r="F88" s="2">
        <f>VLOOKUP(C88,'[1]RAEE 12 DIG-1390'!D86:O1475,12,FALSE)</f>
        <v>8.1</v>
      </c>
      <c r="G88" s="2">
        <v>4</v>
      </c>
      <c r="H88" s="2" t="s">
        <v>2003</v>
      </c>
      <c r="I88" s="5">
        <v>20</v>
      </c>
      <c r="J88" s="5">
        <f t="shared" si="1"/>
        <v>0.02</v>
      </c>
      <c r="K88" s="2" t="s">
        <v>2004</v>
      </c>
      <c r="L88" s="2" t="s">
        <v>26</v>
      </c>
    </row>
    <row r="89" spans="2:12" ht="23.25">
      <c r="B89" s="2">
        <v>87</v>
      </c>
      <c r="C89" s="3" t="s">
        <v>624</v>
      </c>
      <c r="D89" s="2" t="s">
        <v>24</v>
      </c>
      <c r="E89" s="2">
        <f>VLOOKUP(C89,'[1]RAEE 12 DIG-1390'!D87:N1476,11,FALSE)</f>
        <v>8</v>
      </c>
      <c r="F89" s="2">
        <f>VLOOKUP(C89,'[1]RAEE 12 DIG-1390'!D87:O1476,12,FALSE)</f>
        <v>8.1</v>
      </c>
      <c r="G89" s="2">
        <v>4</v>
      </c>
      <c r="H89" s="2" t="s">
        <v>2003</v>
      </c>
      <c r="I89" s="5">
        <v>4</v>
      </c>
      <c r="J89" s="5">
        <f t="shared" si="1"/>
        <v>4.0000000000000001E-3</v>
      </c>
      <c r="K89" s="2" t="s">
        <v>2004</v>
      </c>
      <c r="L89" s="2" t="s">
        <v>26</v>
      </c>
    </row>
    <row r="90" spans="2:12" ht="23.25">
      <c r="B90" s="2">
        <v>88</v>
      </c>
      <c r="C90" s="3" t="s">
        <v>632</v>
      </c>
      <c r="D90" s="2" t="s">
        <v>24</v>
      </c>
      <c r="E90" s="2">
        <f>VLOOKUP(C90,'[1]RAEE 12 DIG-1390'!D88:N1477,11,FALSE)</f>
        <v>8</v>
      </c>
      <c r="F90" s="2">
        <f>VLOOKUP(C90,'[1]RAEE 12 DIG-1390'!D88:O1477,12,FALSE)</f>
        <v>8.1999999999999993</v>
      </c>
      <c r="G90" s="2">
        <v>1</v>
      </c>
      <c r="H90" s="2" t="s">
        <v>2003</v>
      </c>
      <c r="I90" s="5">
        <v>65</v>
      </c>
      <c r="J90" s="5">
        <f t="shared" si="1"/>
        <v>6.5000000000000002E-2</v>
      </c>
      <c r="K90" s="2" t="s">
        <v>2004</v>
      </c>
      <c r="L90" s="2" t="s">
        <v>26</v>
      </c>
    </row>
    <row r="91" spans="2:12" ht="23.25">
      <c r="B91" s="2">
        <v>89</v>
      </c>
      <c r="C91" s="3" t="s">
        <v>635</v>
      </c>
      <c r="D91" s="2" t="s">
        <v>24</v>
      </c>
      <c r="E91" s="2">
        <f>VLOOKUP(C91,'[1]RAEE 12 DIG-1390'!D89:N1478,11,FALSE)</f>
        <v>8</v>
      </c>
      <c r="F91" s="2">
        <f>VLOOKUP(C91,'[1]RAEE 12 DIG-1390'!D89:O1478,12,FALSE)</f>
        <v>8.1999999999999993</v>
      </c>
      <c r="G91" s="2">
        <v>2</v>
      </c>
      <c r="H91" s="2" t="s">
        <v>2003</v>
      </c>
      <c r="I91" s="5">
        <v>160</v>
      </c>
      <c r="J91" s="5">
        <f t="shared" si="1"/>
        <v>0.16</v>
      </c>
      <c r="K91" s="2" t="s">
        <v>2004</v>
      </c>
      <c r="L91" s="2" t="s">
        <v>26</v>
      </c>
    </row>
    <row r="92" spans="2:12" ht="23.25">
      <c r="B92" s="2">
        <v>90</v>
      </c>
      <c r="C92" s="3" t="s">
        <v>639</v>
      </c>
      <c r="D92" s="2" t="s">
        <v>24</v>
      </c>
      <c r="E92" s="2">
        <f>VLOOKUP(C92,'[1]RAEE 12 DIG-1390'!D90:N1479,11,FALSE)</f>
        <v>1</v>
      </c>
      <c r="F92" s="2">
        <f>VLOOKUP(C92,'[1]RAEE 12 DIG-1390'!D90:O1479,12,FALSE)</f>
        <v>1.2</v>
      </c>
      <c r="G92" s="2">
        <v>2</v>
      </c>
      <c r="H92" s="2" t="s">
        <v>2003</v>
      </c>
      <c r="I92" s="5">
        <v>58</v>
      </c>
      <c r="J92" s="5">
        <f t="shared" si="1"/>
        <v>5.8000000000000003E-2</v>
      </c>
      <c r="K92" s="2" t="s">
        <v>2004</v>
      </c>
      <c r="L92" s="2" t="s">
        <v>26</v>
      </c>
    </row>
    <row r="93" spans="2:12">
      <c r="B93" s="2">
        <v>91</v>
      </c>
      <c r="C93" s="3" t="s">
        <v>642</v>
      </c>
      <c r="D93" s="2" t="s">
        <v>24</v>
      </c>
      <c r="E93" s="2">
        <f>VLOOKUP(C93,'[1]RAEE 12 DIG-1390'!D91:N1480,11,FALSE)</f>
        <v>3</v>
      </c>
      <c r="F93" s="2">
        <f>VLOOKUP(C93,'[1]RAEE 12 DIG-1390'!D91:O1480,12,FALSE)</f>
        <v>3.3</v>
      </c>
      <c r="G93" s="2">
        <v>17</v>
      </c>
      <c r="H93" s="2" t="s">
        <v>2003</v>
      </c>
      <c r="I93" s="5">
        <v>8.5</v>
      </c>
      <c r="J93" s="5">
        <f t="shared" si="1"/>
        <v>8.5000000000000006E-3</v>
      </c>
      <c r="K93" s="2" t="s">
        <v>2004</v>
      </c>
      <c r="L93" s="2" t="s">
        <v>26</v>
      </c>
    </row>
    <row r="94" spans="2:12">
      <c r="B94" s="2">
        <v>92</v>
      </c>
      <c r="C94" s="3" t="s">
        <v>663</v>
      </c>
      <c r="D94" s="2" t="s">
        <v>24</v>
      </c>
      <c r="E94" s="2">
        <f>VLOOKUP(C94,'[1]RAEE 12 DIG-1390'!D92:N1481,11,FALSE)</f>
        <v>4</v>
      </c>
      <c r="F94" s="2" t="str">
        <f>VLOOKUP(C94,'[1]RAEE 12 DIG-1390'!D92:O1481,12,FALSE)</f>
        <v>4,0,4</v>
      </c>
      <c r="G94" s="2">
        <v>8</v>
      </c>
      <c r="H94" s="2" t="s">
        <v>2003</v>
      </c>
      <c r="I94" s="5">
        <v>5.6</v>
      </c>
      <c r="J94" s="5">
        <f t="shared" si="1"/>
        <v>5.5999999999999999E-3</v>
      </c>
      <c r="K94" s="2" t="s">
        <v>2004</v>
      </c>
      <c r="L94" s="2" t="s">
        <v>26</v>
      </c>
    </row>
    <row r="95" spans="2:12" ht="34.5">
      <c r="B95" s="2">
        <v>93</v>
      </c>
      <c r="C95" s="3" t="s">
        <v>673</v>
      </c>
      <c r="D95" s="2" t="s">
        <v>24</v>
      </c>
      <c r="E95" s="2">
        <f>VLOOKUP(C95,'[1]RAEE 12 DIG-1390'!D93:N1482,11,FALSE)</f>
        <v>3</v>
      </c>
      <c r="F95" s="2">
        <f>VLOOKUP(C95,'[1]RAEE 12 DIG-1390'!D93:O1482,12,FALSE)</f>
        <v>3.2</v>
      </c>
      <c r="G95" s="2">
        <v>13</v>
      </c>
      <c r="H95" s="2" t="s">
        <v>2003</v>
      </c>
      <c r="I95" s="5">
        <v>982</v>
      </c>
      <c r="J95" s="5">
        <f t="shared" si="1"/>
        <v>0.98199999999999998</v>
      </c>
      <c r="K95" s="2" t="s">
        <v>2004</v>
      </c>
      <c r="L95" s="2" t="s">
        <v>26</v>
      </c>
    </row>
    <row r="96" spans="2:12" ht="34.5">
      <c r="B96" s="2">
        <v>94</v>
      </c>
      <c r="C96" s="3" t="s">
        <v>690</v>
      </c>
      <c r="D96" s="2" t="s">
        <v>24</v>
      </c>
      <c r="E96" s="2">
        <f>VLOOKUP(C96,'[1]RAEE 12 DIG-1390'!D94:N1483,11,FALSE)</f>
        <v>3</v>
      </c>
      <c r="F96" s="2">
        <f>VLOOKUP(C96,'[1]RAEE 12 DIG-1390'!D94:O1483,12,FALSE)</f>
        <v>3.3</v>
      </c>
      <c r="G96" s="2">
        <v>4</v>
      </c>
      <c r="H96" s="2" t="s">
        <v>2003</v>
      </c>
      <c r="I96" s="5">
        <v>24</v>
      </c>
      <c r="J96" s="5">
        <f t="shared" si="1"/>
        <v>2.4E-2</v>
      </c>
      <c r="K96" s="2" t="s">
        <v>2004</v>
      </c>
      <c r="L96" s="2" t="s">
        <v>26</v>
      </c>
    </row>
    <row r="97" spans="2:12" ht="23.25">
      <c r="B97" s="2">
        <v>95</v>
      </c>
      <c r="C97" s="3" t="s">
        <v>697</v>
      </c>
      <c r="D97" s="2" t="s">
        <v>24</v>
      </c>
      <c r="E97" s="2">
        <f>VLOOKUP(C97,'[1]RAEE 12 DIG-1390'!D95:N1484,11,FALSE)</f>
        <v>8</v>
      </c>
      <c r="F97" s="2">
        <f>VLOOKUP(C97,'[1]RAEE 12 DIG-1390'!D95:O1484,12,FALSE)</f>
        <v>8.1999999999999993</v>
      </c>
      <c r="G97" s="2">
        <v>1</v>
      </c>
      <c r="H97" s="2" t="s">
        <v>2003</v>
      </c>
      <c r="I97" s="5">
        <v>0.6</v>
      </c>
      <c r="J97" s="5">
        <f t="shared" si="1"/>
        <v>5.9999999999999995E-4</v>
      </c>
      <c r="K97" s="2" t="s">
        <v>2004</v>
      </c>
      <c r="L97" s="2" t="s">
        <v>26</v>
      </c>
    </row>
    <row r="98" spans="2:12" ht="23.25">
      <c r="B98" s="2">
        <v>96</v>
      </c>
      <c r="C98" s="3" t="s">
        <v>700</v>
      </c>
      <c r="D98" s="2" t="s">
        <v>24</v>
      </c>
      <c r="E98" s="2">
        <f>VLOOKUP(C98,'[1]RAEE 12 DIG-1390'!D96:N1485,11,FALSE)</f>
        <v>6</v>
      </c>
      <c r="F98" s="2" t="str">
        <f>VLOOKUP(C98,'[1]RAEE 12 DIG-1390'!D96:O1485,12,FALSE)</f>
        <v>6,0,4</v>
      </c>
      <c r="G98" s="2">
        <v>1</v>
      </c>
      <c r="H98" s="2" t="s">
        <v>2003</v>
      </c>
      <c r="I98" s="5">
        <v>10</v>
      </c>
      <c r="J98" s="5">
        <f t="shared" si="1"/>
        <v>0.01</v>
      </c>
      <c r="K98" s="2" t="s">
        <v>2004</v>
      </c>
      <c r="L98" s="2" t="s">
        <v>26</v>
      </c>
    </row>
    <row r="99" spans="2:12" ht="23.25">
      <c r="B99" s="2">
        <v>97</v>
      </c>
      <c r="C99" s="3" t="s">
        <v>702</v>
      </c>
      <c r="D99" s="2" t="s">
        <v>24</v>
      </c>
      <c r="E99" s="2">
        <f>VLOOKUP(C99,'[1]RAEE 12 DIG-1390'!D97:N1486,11,FALSE)</f>
        <v>4</v>
      </c>
      <c r="F99" s="2" t="str">
        <f>VLOOKUP(C99,'[1]RAEE 12 DIG-1390'!D97:O1486,12,FALSE)</f>
        <v>4,0,11</v>
      </c>
      <c r="G99" s="2">
        <v>1</v>
      </c>
      <c r="H99" s="2" t="s">
        <v>2003</v>
      </c>
      <c r="I99" s="5">
        <v>50</v>
      </c>
      <c r="J99" s="5">
        <f t="shared" si="1"/>
        <v>0.05</v>
      </c>
      <c r="K99" s="2" t="s">
        <v>2004</v>
      </c>
      <c r="L99" s="2" t="s">
        <v>26</v>
      </c>
    </row>
    <row r="100" spans="2:12" ht="45.75">
      <c r="B100" s="2">
        <v>98</v>
      </c>
      <c r="C100" s="3" t="s">
        <v>705</v>
      </c>
      <c r="D100" s="2" t="s">
        <v>24</v>
      </c>
      <c r="E100" s="2">
        <f>VLOOKUP(C100,'[1]RAEE 12 DIG-1390'!D98:N1487,11,FALSE)</f>
        <v>4</v>
      </c>
      <c r="F100" s="2" t="str">
        <f>VLOOKUP(C100,'[1]RAEE 12 DIG-1390'!D98:O1487,12,FALSE)</f>
        <v>4,0,11</v>
      </c>
      <c r="G100" s="2">
        <v>1</v>
      </c>
      <c r="H100" s="2" t="s">
        <v>2003</v>
      </c>
      <c r="I100" s="5">
        <v>10</v>
      </c>
      <c r="J100" s="5">
        <f t="shared" si="1"/>
        <v>0.01</v>
      </c>
      <c r="K100" s="2" t="s">
        <v>2004</v>
      </c>
      <c r="L100" s="2" t="s">
        <v>26</v>
      </c>
    </row>
    <row r="101" spans="2:12" ht="45.75">
      <c r="B101" s="2">
        <v>99</v>
      </c>
      <c r="C101" s="3" t="s">
        <v>708</v>
      </c>
      <c r="D101" s="2" t="s">
        <v>24</v>
      </c>
      <c r="E101" s="2">
        <f>VLOOKUP(C101,'[1]RAEE 12 DIG-1390'!D99:N1488,11,FALSE)</f>
        <v>4</v>
      </c>
      <c r="F101" s="2" t="str">
        <f>VLOOKUP(C101,'[1]RAEE 12 DIG-1390'!D99:O1488,12,FALSE)</f>
        <v>4,0</v>
      </c>
      <c r="G101" s="2">
        <v>1</v>
      </c>
      <c r="H101" s="2" t="s">
        <v>2003</v>
      </c>
      <c r="I101" s="5">
        <v>1.5</v>
      </c>
      <c r="J101" s="5">
        <f t="shared" si="1"/>
        <v>1.5E-3</v>
      </c>
      <c r="K101" s="2" t="s">
        <v>2004</v>
      </c>
      <c r="L101" s="2" t="s">
        <v>26</v>
      </c>
    </row>
    <row r="102" spans="2:12" ht="45.75">
      <c r="B102" s="2">
        <v>100</v>
      </c>
      <c r="C102" s="3" t="s">
        <v>711</v>
      </c>
      <c r="D102" s="2" t="s">
        <v>24</v>
      </c>
      <c r="E102" s="2">
        <f>VLOOKUP(C102,'[1]RAEE 12 DIG-1390'!D100:N1489,11,FALSE)</f>
        <v>4</v>
      </c>
      <c r="F102" s="2" t="str">
        <f>VLOOKUP(C102,'[1]RAEE 12 DIG-1390'!D100:O1489,12,FALSE)</f>
        <v>4,0,11</v>
      </c>
      <c r="G102" s="2">
        <v>2</v>
      </c>
      <c r="H102" s="2" t="s">
        <v>2003</v>
      </c>
      <c r="I102" s="5">
        <v>1</v>
      </c>
      <c r="J102" s="5">
        <f t="shared" si="1"/>
        <v>1E-3</v>
      </c>
      <c r="K102" s="2" t="s">
        <v>2004</v>
      </c>
      <c r="L102" s="2" t="s">
        <v>26</v>
      </c>
    </row>
    <row r="103" spans="2:12">
      <c r="B103" s="2">
        <v>101</v>
      </c>
      <c r="C103" s="3" t="s">
        <v>715</v>
      </c>
      <c r="D103" s="2" t="s">
        <v>24</v>
      </c>
      <c r="E103" s="2">
        <f>VLOOKUP(C103,'[1]RAEE 12 DIG-1390'!D101:N1490,11,FALSE)</f>
        <v>6</v>
      </c>
      <c r="F103" s="2" t="str">
        <f>VLOOKUP(C103,'[1]RAEE 12 DIG-1390'!D101:O1490,12,FALSE)</f>
        <v>6,0,4</v>
      </c>
      <c r="G103" s="2">
        <v>3</v>
      </c>
      <c r="H103" s="2" t="s">
        <v>2003</v>
      </c>
      <c r="I103" s="5">
        <v>7.5</v>
      </c>
      <c r="J103" s="5">
        <f t="shared" si="1"/>
        <v>7.4999999999999997E-3</v>
      </c>
      <c r="K103" s="2" t="s">
        <v>2004</v>
      </c>
      <c r="L103" s="2" t="s">
        <v>26</v>
      </c>
    </row>
    <row r="104" spans="2:12">
      <c r="B104" s="2">
        <v>102</v>
      </c>
      <c r="C104" s="3" t="s">
        <v>720</v>
      </c>
      <c r="D104" s="2" t="s">
        <v>24</v>
      </c>
      <c r="E104" s="2">
        <f>VLOOKUP(C104,'[1]RAEE 12 DIG-1390'!D102:N1491,11,FALSE)</f>
        <v>1</v>
      </c>
      <c r="F104" s="2">
        <f>VLOOKUP(C104,'[1]RAEE 12 DIG-1390'!D102:O1491,12,FALSE)</f>
        <v>1.1000000000000001</v>
      </c>
      <c r="G104" s="2">
        <v>2</v>
      </c>
      <c r="H104" s="2" t="s">
        <v>2003</v>
      </c>
      <c r="I104" s="5">
        <v>13.46</v>
      </c>
      <c r="J104" s="5">
        <f t="shared" si="1"/>
        <v>1.3460000000000001E-2</v>
      </c>
      <c r="K104" s="2" t="s">
        <v>2004</v>
      </c>
      <c r="L104" s="2" t="s">
        <v>26</v>
      </c>
    </row>
    <row r="105" spans="2:12" ht="23.25">
      <c r="B105" s="2">
        <v>103</v>
      </c>
      <c r="C105" s="3" t="s">
        <v>722</v>
      </c>
      <c r="D105" s="2" t="s">
        <v>24</v>
      </c>
      <c r="E105" s="2">
        <f>VLOOKUP(C105,'[1]RAEE 12 DIG-1390'!D103:N1492,11,FALSE)</f>
        <v>1</v>
      </c>
      <c r="F105" s="2">
        <f>VLOOKUP(C105,'[1]RAEE 12 DIG-1390'!D103:O1492,12,FALSE)</f>
        <v>1.1000000000000001</v>
      </c>
      <c r="G105" s="2">
        <v>1</v>
      </c>
      <c r="H105" s="2" t="s">
        <v>2003</v>
      </c>
      <c r="I105" s="5">
        <v>6.73</v>
      </c>
      <c r="J105" s="5">
        <f t="shared" si="1"/>
        <v>6.7300000000000007E-3</v>
      </c>
      <c r="K105" s="2" t="s">
        <v>2004</v>
      </c>
      <c r="L105" s="2" t="s">
        <v>26</v>
      </c>
    </row>
    <row r="106" spans="2:12" ht="34.5">
      <c r="B106" s="2">
        <v>104</v>
      </c>
      <c r="C106" s="3" t="s">
        <v>725</v>
      </c>
      <c r="D106" s="2" t="s">
        <v>24</v>
      </c>
      <c r="E106" s="2">
        <f>VLOOKUP(C106,'[1]RAEE 12 DIG-1390'!D104:N1493,11,FALSE)</f>
        <v>1</v>
      </c>
      <c r="F106" s="2">
        <f>VLOOKUP(C106,'[1]RAEE 12 DIG-1390'!D104:O1493,12,FALSE)</f>
        <v>1.1000000000000001</v>
      </c>
      <c r="G106" s="2">
        <v>1</v>
      </c>
      <c r="H106" s="2" t="s">
        <v>2003</v>
      </c>
      <c r="I106" s="5">
        <v>6.73</v>
      </c>
      <c r="J106" s="5">
        <f t="shared" si="1"/>
        <v>6.7300000000000007E-3</v>
      </c>
      <c r="K106" s="2" t="s">
        <v>2004</v>
      </c>
      <c r="L106" s="2" t="s">
        <v>26</v>
      </c>
    </row>
    <row r="107" spans="2:12" ht="23.25">
      <c r="B107" s="2">
        <v>105</v>
      </c>
      <c r="C107" s="3" t="s">
        <v>728</v>
      </c>
      <c r="D107" s="2" t="s">
        <v>24</v>
      </c>
      <c r="E107" s="2">
        <f>VLOOKUP(C107,'[1]RAEE 12 DIG-1390'!D105:N1494,11,FALSE)</f>
        <v>3</v>
      </c>
      <c r="F107" s="2">
        <f>VLOOKUP(C107,'[1]RAEE 12 DIG-1390'!D105:O1494,12,FALSE)</f>
        <v>3.2</v>
      </c>
      <c r="G107" s="2">
        <v>2</v>
      </c>
      <c r="H107" s="2" t="s">
        <v>2003</v>
      </c>
      <c r="I107" s="5">
        <v>2.2000000000000002</v>
      </c>
      <c r="J107" s="5">
        <f t="shared" si="1"/>
        <v>2.2000000000000001E-3</v>
      </c>
      <c r="K107" s="2" t="s">
        <v>2004</v>
      </c>
      <c r="L107" s="2" t="s">
        <v>26</v>
      </c>
    </row>
    <row r="108" spans="2:12" ht="34.5">
      <c r="B108" s="2">
        <v>106</v>
      </c>
      <c r="C108" s="3" t="s">
        <v>731</v>
      </c>
      <c r="D108" s="2" t="s">
        <v>24</v>
      </c>
      <c r="E108" s="2">
        <f>VLOOKUP(C108,'[1]RAEE 12 DIG-1390'!D106:N1495,11,FALSE)</f>
        <v>3</v>
      </c>
      <c r="F108" s="2">
        <f>VLOOKUP(C108,'[1]RAEE 12 DIG-1390'!D106:O1495,12,FALSE)</f>
        <v>3.2</v>
      </c>
      <c r="G108" s="2">
        <v>9</v>
      </c>
      <c r="H108" s="2" t="s">
        <v>2003</v>
      </c>
      <c r="I108" s="5">
        <v>47.7</v>
      </c>
      <c r="J108" s="5">
        <f t="shared" si="1"/>
        <v>4.7700000000000006E-2</v>
      </c>
      <c r="K108" s="2" t="s">
        <v>2004</v>
      </c>
      <c r="L108" s="2" t="s">
        <v>26</v>
      </c>
    </row>
    <row r="109" spans="2:12" ht="23.25">
      <c r="B109" s="2">
        <v>107</v>
      </c>
      <c r="C109" s="3" t="s">
        <v>740</v>
      </c>
      <c r="D109" s="2" t="s">
        <v>24</v>
      </c>
      <c r="E109" s="2">
        <f>VLOOKUP(C109,'[1]RAEE 12 DIG-1390'!D107:N1496,11,FALSE)</f>
        <v>3</v>
      </c>
      <c r="F109" s="2">
        <f>VLOOKUP(C109,'[1]RAEE 12 DIG-1390'!D107:O1496,12,FALSE)</f>
        <v>3.2</v>
      </c>
      <c r="G109" s="2">
        <v>15</v>
      </c>
      <c r="H109" s="2" t="s">
        <v>2003</v>
      </c>
      <c r="I109" s="5">
        <v>172.5</v>
      </c>
      <c r="J109" s="5">
        <f t="shared" si="1"/>
        <v>0.17249999999999999</v>
      </c>
      <c r="K109" s="2" t="s">
        <v>2004</v>
      </c>
      <c r="L109" s="2" t="s">
        <v>26</v>
      </c>
    </row>
    <row r="110" spans="2:12" ht="34.5">
      <c r="B110" s="2">
        <v>108</v>
      </c>
      <c r="C110" s="3" t="s">
        <v>754</v>
      </c>
      <c r="D110" s="2" t="s">
        <v>24</v>
      </c>
      <c r="E110" s="2">
        <f>VLOOKUP(C110,'[1]RAEE 12 DIG-1390'!D108:N1497,11,FALSE)</f>
        <v>3</v>
      </c>
      <c r="F110" s="2">
        <f>VLOOKUP(C110,'[1]RAEE 12 DIG-1390'!D108:O1497,12,FALSE)</f>
        <v>3.2</v>
      </c>
      <c r="G110" s="2">
        <v>20</v>
      </c>
      <c r="H110" s="2" t="s">
        <v>2003</v>
      </c>
      <c r="I110" s="5">
        <v>80</v>
      </c>
      <c r="J110" s="5">
        <f t="shared" si="1"/>
        <v>0.08</v>
      </c>
      <c r="K110" s="2" t="s">
        <v>2004</v>
      </c>
      <c r="L110" s="2" t="s">
        <v>26</v>
      </c>
    </row>
    <row r="111" spans="2:12" ht="23.25">
      <c r="B111" s="2">
        <v>109</v>
      </c>
      <c r="C111" s="3" t="s">
        <v>774</v>
      </c>
      <c r="D111" s="2" t="s">
        <v>24</v>
      </c>
      <c r="E111" s="2">
        <f>VLOOKUP(C111,'[1]RAEE 12 DIG-1390'!D109:N1498,11,FALSE)</f>
        <v>3</v>
      </c>
      <c r="F111" s="2">
        <f>VLOOKUP(C111,'[1]RAEE 12 DIG-1390'!D109:O1498,12,FALSE)</f>
        <v>3.2</v>
      </c>
      <c r="G111" s="2">
        <v>2</v>
      </c>
      <c r="H111" s="2" t="s">
        <v>2003</v>
      </c>
      <c r="I111" s="5">
        <v>9380</v>
      </c>
      <c r="J111" s="5">
        <f t="shared" si="1"/>
        <v>9.3800000000000008</v>
      </c>
      <c r="K111" s="2" t="s">
        <v>2004</v>
      </c>
      <c r="L111" s="2" t="s">
        <v>26</v>
      </c>
    </row>
    <row r="112" spans="2:12" ht="45.75">
      <c r="B112" s="2">
        <v>110</v>
      </c>
      <c r="C112" s="3" t="s">
        <v>777</v>
      </c>
      <c r="D112" s="2" t="s">
        <v>24</v>
      </c>
      <c r="E112" s="2">
        <f>VLOOKUP(C112,'[1]RAEE 12 DIG-1390'!D110:N1499,11,FALSE)</f>
        <v>3</v>
      </c>
      <c r="F112" s="2">
        <f>VLOOKUP(C112,'[1]RAEE 12 DIG-1390'!D110:O1499,12,FALSE)</f>
        <v>3.2</v>
      </c>
      <c r="G112" s="2">
        <v>3</v>
      </c>
      <c r="H112" s="2" t="s">
        <v>2003</v>
      </c>
      <c r="I112" s="5">
        <v>135.6</v>
      </c>
      <c r="J112" s="5">
        <f t="shared" si="1"/>
        <v>0.1356</v>
      </c>
      <c r="K112" s="2" t="s">
        <v>2004</v>
      </c>
      <c r="L112" s="2" t="s">
        <v>26</v>
      </c>
    </row>
    <row r="113" spans="2:12" ht="45.75">
      <c r="B113" s="2">
        <v>111</v>
      </c>
      <c r="C113" s="3" t="s">
        <v>781</v>
      </c>
      <c r="D113" s="2" t="s">
        <v>24</v>
      </c>
      <c r="E113" s="2">
        <f>VLOOKUP(C113,'[1]RAEE 12 DIG-1390'!D111:N1500,11,FALSE)</f>
        <v>8</v>
      </c>
      <c r="F113" s="2">
        <f>VLOOKUP(C113,'[1]RAEE 12 DIG-1390'!D111:O1500,12,FALSE)</f>
        <v>8.1</v>
      </c>
      <c r="G113" s="2">
        <v>1</v>
      </c>
      <c r="H113" s="2" t="s">
        <v>2003</v>
      </c>
      <c r="I113" s="5">
        <v>100</v>
      </c>
      <c r="J113" s="5">
        <f t="shared" si="1"/>
        <v>0.1</v>
      </c>
      <c r="K113" s="2" t="s">
        <v>2004</v>
      </c>
      <c r="L113" s="2" t="s">
        <v>26</v>
      </c>
    </row>
    <row r="114" spans="2:12" ht="23.25">
      <c r="B114" s="2">
        <v>112</v>
      </c>
      <c r="C114" s="3" t="s">
        <v>784</v>
      </c>
      <c r="D114" s="2" t="s">
        <v>24</v>
      </c>
      <c r="E114" s="2">
        <f>VLOOKUP(C114,'[1]RAEE 12 DIG-1390'!D112:N1501,11,FALSE)</f>
        <v>4</v>
      </c>
      <c r="F114" s="2" t="str">
        <f>VLOOKUP(C114,'[1]RAEE 12 DIG-1390'!D112:O1501,12,FALSE)</f>
        <v>4,0,11</v>
      </c>
      <c r="G114" s="2">
        <v>5</v>
      </c>
      <c r="H114" s="2" t="s">
        <v>2003</v>
      </c>
      <c r="I114" s="5">
        <v>2.5</v>
      </c>
      <c r="J114" s="5">
        <f t="shared" si="1"/>
        <v>2.5000000000000001E-3</v>
      </c>
      <c r="K114" s="2" t="s">
        <v>2004</v>
      </c>
      <c r="L114" s="2" t="s">
        <v>26</v>
      </c>
    </row>
    <row r="115" spans="2:12" ht="23.25">
      <c r="B115" s="2">
        <v>113</v>
      </c>
      <c r="C115" s="3" t="s">
        <v>793</v>
      </c>
      <c r="D115" s="2" t="s">
        <v>24</v>
      </c>
      <c r="E115" s="2">
        <f>VLOOKUP(C115,'[1]RAEE 12 DIG-1390'!D113:N1502,11,FALSE)</f>
        <v>4</v>
      </c>
      <c r="F115" s="2" t="str">
        <f>VLOOKUP(C115,'[1]RAEE 12 DIG-1390'!D113:O1502,12,FALSE)</f>
        <v>4,0,11</v>
      </c>
      <c r="G115" s="2">
        <v>1</v>
      </c>
      <c r="H115" s="2" t="s">
        <v>2003</v>
      </c>
      <c r="I115" s="5">
        <v>80</v>
      </c>
      <c r="J115" s="5">
        <f t="shared" si="1"/>
        <v>0.08</v>
      </c>
      <c r="K115" s="2" t="s">
        <v>2004</v>
      </c>
      <c r="L115" s="2" t="s">
        <v>26</v>
      </c>
    </row>
    <row r="116" spans="2:12" ht="23.25">
      <c r="B116" s="2">
        <v>114</v>
      </c>
      <c r="C116" s="3" t="s">
        <v>796</v>
      </c>
      <c r="D116" s="2" t="s">
        <v>24</v>
      </c>
      <c r="E116" s="2">
        <f>VLOOKUP(C116,'[1]RAEE 12 DIG-1390'!D114:N1503,11,FALSE)</f>
        <v>8</v>
      </c>
      <c r="F116" s="2">
        <f>VLOOKUP(C116,'[1]RAEE 12 DIG-1390'!D114:O1503,12,FALSE)</f>
        <v>8.1999999999999993</v>
      </c>
      <c r="G116" s="2">
        <v>3</v>
      </c>
      <c r="H116" s="2" t="s">
        <v>2003</v>
      </c>
      <c r="I116" s="5">
        <v>240</v>
      </c>
      <c r="J116" s="5">
        <f t="shared" si="1"/>
        <v>0.24</v>
      </c>
      <c r="K116" s="2" t="s">
        <v>2004</v>
      </c>
      <c r="L116" s="2" t="s">
        <v>26</v>
      </c>
    </row>
    <row r="117" spans="2:12" ht="45.75">
      <c r="B117" s="2">
        <v>115</v>
      </c>
      <c r="C117" s="3" t="s">
        <v>801</v>
      </c>
      <c r="D117" s="2" t="s">
        <v>24</v>
      </c>
      <c r="E117" s="2">
        <f>VLOOKUP(C117,'[1]RAEE 12 DIG-1390'!D115:N1504,11,FALSE)</f>
        <v>5</v>
      </c>
      <c r="F117" s="2">
        <f>VLOOKUP(C117,'[1]RAEE 12 DIG-1390'!D115:O1504,12,FALSE)</f>
        <v>5.0999999999999996</v>
      </c>
      <c r="G117" s="2">
        <v>2</v>
      </c>
      <c r="H117" s="2" t="s">
        <v>2003</v>
      </c>
      <c r="I117" s="5">
        <v>4</v>
      </c>
      <c r="J117" s="5">
        <f t="shared" si="1"/>
        <v>4.0000000000000001E-3</v>
      </c>
      <c r="K117" s="2" t="s">
        <v>2004</v>
      </c>
      <c r="L117" s="2" t="s">
        <v>26</v>
      </c>
    </row>
    <row r="118" spans="2:12" ht="45.75">
      <c r="B118" s="2">
        <v>116</v>
      </c>
      <c r="C118" s="3" t="s">
        <v>805</v>
      </c>
      <c r="D118" s="2" t="s">
        <v>24</v>
      </c>
      <c r="E118" s="2">
        <f>VLOOKUP(C118,'[1]RAEE 12 DIG-1390'!D116:N1505,11,FALSE)</f>
        <v>5</v>
      </c>
      <c r="F118" s="2">
        <f>VLOOKUP(C118,'[1]RAEE 12 DIG-1390'!D116:O1505,12,FALSE)</f>
        <v>5.0999999999999996</v>
      </c>
      <c r="G118" s="2">
        <v>1</v>
      </c>
      <c r="H118" s="2" t="s">
        <v>2003</v>
      </c>
      <c r="I118" s="5">
        <v>1.5</v>
      </c>
      <c r="J118" s="5">
        <f t="shared" si="1"/>
        <v>1.5E-3</v>
      </c>
      <c r="K118" s="2" t="s">
        <v>2004</v>
      </c>
      <c r="L118" s="2" t="s">
        <v>26</v>
      </c>
    </row>
    <row r="119" spans="2:12" ht="23.25">
      <c r="B119" s="2">
        <v>117</v>
      </c>
      <c r="C119" s="3" t="s">
        <v>1959</v>
      </c>
      <c r="D119" s="2" t="s">
        <v>24</v>
      </c>
      <c r="E119" s="2">
        <f>VLOOKUP(C119,'[1]RAEE 12 DIG-1390'!D228:N1617,11,FALSE)</f>
        <v>1</v>
      </c>
      <c r="F119" s="2">
        <f>VLOOKUP(C119,'[1]RAEE 12 DIG-1390'!D228:O1617,12,FALSE)</f>
        <v>1.1000000000000001</v>
      </c>
      <c r="G119" s="2">
        <v>1</v>
      </c>
      <c r="H119" s="2" t="s">
        <v>2003</v>
      </c>
      <c r="I119" s="5">
        <v>59</v>
      </c>
      <c r="J119" s="5">
        <f t="shared" si="1"/>
        <v>5.8999999999999997E-2</v>
      </c>
      <c r="K119" s="2" t="s">
        <v>2004</v>
      </c>
      <c r="L119" s="2" t="s">
        <v>26</v>
      </c>
    </row>
    <row r="120" spans="2:12" ht="34.5">
      <c r="B120" s="2">
        <v>118</v>
      </c>
      <c r="C120" s="3" t="s">
        <v>807</v>
      </c>
      <c r="D120" s="2" t="s">
        <v>24</v>
      </c>
      <c r="E120" s="2">
        <f>VLOOKUP(C120,'[1]RAEE 12 DIG-1390'!D117:N1506,11,FALSE)</f>
        <v>1</v>
      </c>
      <c r="F120" s="2">
        <f>VLOOKUP(C120,'[1]RAEE 12 DIG-1390'!D117:O1506,12,FALSE)</f>
        <v>1.1000000000000001</v>
      </c>
      <c r="G120" s="2">
        <v>4</v>
      </c>
      <c r="H120" s="2" t="s">
        <v>2003</v>
      </c>
      <c r="I120" s="5">
        <v>304</v>
      </c>
      <c r="J120" s="5">
        <f t="shared" si="1"/>
        <v>0.30399999999999999</v>
      </c>
      <c r="K120" s="2" t="s">
        <v>2004</v>
      </c>
      <c r="L120" s="2" t="s">
        <v>26</v>
      </c>
    </row>
    <row r="121" spans="2:12" ht="23.25">
      <c r="B121" s="2">
        <v>119</v>
      </c>
      <c r="C121" s="3" t="s">
        <v>813</v>
      </c>
      <c r="D121" s="2" t="s">
        <v>24</v>
      </c>
      <c r="E121" s="2">
        <f>VLOOKUP(C121,'[1]RAEE 12 DIG-1390'!D118:N1507,11,FALSE)</f>
        <v>3</v>
      </c>
      <c r="F121" s="2">
        <f>VLOOKUP(C121,'[1]RAEE 12 DIG-1390'!D118:O1507,12,FALSE)</f>
        <v>3.1</v>
      </c>
      <c r="G121" s="2">
        <v>1</v>
      </c>
      <c r="H121" s="2" t="s">
        <v>2003</v>
      </c>
      <c r="I121" s="5">
        <v>0.18</v>
      </c>
      <c r="J121" s="5">
        <f t="shared" si="1"/>
        <v>1.7999999999999998E-4</v>
      </c>
      <c r="K121" s="2" t="s">
        <v>2004</v>
      </c>
      <c r="L121" s="2" t="s">
        <v>26</v>
      </c>
    </row>
    <row r="122" spans="2:12" ht="34.5">
      <c r="B122" s="2">
        <v>120</v>
      </c>
      <c r="C122" s="3" t="s">
        <v>816</v>
      </c>
      <c r="D122" s="2" t="s">
        <v>24</v>
      </c>
      <c r="E122" s="2">
        <f>VLOOKUP(C122,'[1]RAEE 12 DIG-1390'!D119:N1508,11,FALSE)</f>
        <v>3</v>
      </c>
      <c r="F122" s="2">
        <f>VLOOKUP(C122,'[1]RAEE 12 DIG-1390'!D119:O1508,12,FALSE)</f>
        <v>3.1</v>
      </c>
      <c r="G122" s="2">
        <v>2</v>
      </c>
      <c r="H122" s="2" t="s">
        <v>2003</v>
      </c>
      <c r="I122" s="5">
        <v>0.36</v>
      </c>
      <c r="J122" s="5">
        <f t="shared" si="1"/>
        <v>3.5999999999999997E-4</v>
      </c>
      <c r="K122" s="2" t="s">
        <v>2004</v>
      </c>
      <c r="L122" s="2" t="s">
        <v>26</v>
      </c>
    </row>
    <row r="123" spans="2:12" ht="23.25">
      <c r="B123" s="2">
        <v>121</v>
      </c>
      <c r="C123" s="3" t="s">
        <v>818</v>
      </c>
      <c r="D123" s="2" t="s">
        <v>24</v>
      </c>
      <c r="E123" s="2">
        <f>VLOOKUP(C123,'[1]RAEE 12 DIG-1390'!D120:N1509,11,FALSE)</f>
        <v>2</v>
      </c>
      <c r="F123" s="2">
        <f>VLOOKUP(C123,'[1]RAEE 12 DIG-1390'!D120:O1509,12,FALSE)</f>
        <v>2.1</v>
      </c>
      <c r="G123" s="2">
        <v>1</v>
      </c>
      <c r="H123" s="2" t="s">
        <v>2003</v>
      </c>
      <c r="I123" s="5">
        <v>4</v>
      </c>
      <c r="J123" s="5">
        <f t="shared" si="1"/>
        <v>4.0000000000000001E-3</v>
      </c>
      <c r="K123" s="2" t="s">
        <v>2004</v>
      </c>
      <c r="L123" s="2" t="s">
        <v>26</v>
      </c>
    </row>
    <row r="124" spans="2:12" ht="23.25">
      <c r="B124" s="2">
        <v>122</v>
      </c>
      <c r="C124" s="3" t="s">
        <v>820</v>
      </c>
      <c r="D124" s="2" t="s">
        <v>24</v>
      </c>
      <c r="E124" s="2">
        <f>VLOOKUP(C124,'[1]RAEE 12 DIG-1390'!D121:N1510,11,FALSE)</f>
        <v>2</v>
      </c>
      <c r="F124" s="2">
        <f>VLOOKUP(C124,'[1]RAEE 12 DIG-1390'!D121:O1510,12,FALSE)</f>
        <v>2.1</v>
      </c>
      <c r="G124" s="2">
        <v>1</v>
      </c>
      <c r="H124" s="2" t="s">
        <v>2003</v>
      </c>
      <c r="I124" s="5">
        <v>10</v>
      </c>
      <c r="J124" s="5">
        <f t="shared" si="1"/>
        <v>0.01</v>
      </c>
      <c r="K124" s="2" t="s">
        <v>2004</v>
      </c>
      <c r="L124" s="2" t="s">
        <v>26</v>
      </c>
    </row>
    <row r="125" spans="2:12" ht="45.75">
      <c r="B125" s="2">
        <v>123</v>
      </c>
      <c r="C125" s="3" t="s">
        <v>822</v>
      </c>
      <c r="D125" s="2" t="s">
        <v>24</v>
      </c>
      <c r="E125" s="2">
        <f>VLOOKUP(C125,'[1]RAEE 12 DIG-1390'!D122:N1511,11,FALSE)</f>
        <v>2</v>
      </c>
      <c r="F125" s="2">
        <f>VLOOKUP(C125,'[1]RAEE 12 DIG-1390'!D122:O1511,12,FALSE)</f>
        <v>2.1</v>
      </c>
      <c r="G125" s="2">
        <v>1</v>
      </c>
      <c r="H125" s="2" t="s">
        <v>2003</v>
      </c>
      <c r="I125" s="5">
        <v>7</v>
      </c>
      <c r="J125" s="5">
        <f t="shared" si="1"/>
        <v>7.0000000000000001E-3</v>
      </c>
      <c r="K125" s="2" t="s">
        <v>2004</v>
      </c>
      <c r="L125" s="2" t="s">
        <v>26</v>
      </c>
    </row>
    <row r="126" spans="2:12" ht="23.25">
      <c r="B126" s="2">
        <v>124</v>
      </c>
      <c r="C126" s="3" t="s">
        <v>825</v>
      </c>
      <c r="D126" s="2" t="s">
        <v>24</v>
      </c>
      <c r="E126" s="2">
        <f>VLOOKUP(C126,'[1]RAEE 12 DIG-1390'!D123:N1512,11,FALSE)</f>
        <v>9</v>
      </c>
      <c r="F126" s="2" t="str">
        <f>VLOOKUP(C126,'[1]RAEE 12 DIG-1390'!D123:O1512,12,FALSE)</f>
        <v>9,0,4</v>
      </c>
      <c r="G126" s="2">
        <v>2</v>
      </c>
      <c r="H126" s="2" t="s">
        <v>2003</v>
      </c>
      <c r="I126" s="5">
        <v>1</v>
      </c>
      <c r="J126" s="5">
        <f t="shared" si="1"/>
        <v>1E-3</v>
      </c>
      <c r="K126" s="2" t="s">
        <v>2004</v>
      </c>
      <c r="L126" s="2" t="s">
        <v>26</v>
      </c>
    </row>
    <row r="127" spans="2:12" ht="34.5">
      <c r="B127" s="2">
        <v>125</v>
      </c>
      <c r="C127" s="3" t="s">
        <v>829</v>
      </c>
      <c r="D127" s="2" t="s">
        <v>24</v>
      </c>
      <c r="E127" s="2">
        <f>VLOOKUP(C127,'[1]RAEE 12 DIG-1390'!D124:N1513,11,FALSE)</f>
        <v>6</v>
      </c>
      <c r="F127" s="2" t="str">
        <f>VLOOKUP(C127,'[1]RAEE 12 DIG-1390'!D124:O1513,12,FALSE)</f>
        <v>6,0,3</v>
      </c>
      <c r="G127" s="2">
        <v>2</v>
      </c>
      <c r="H127" s="2" t="s">
        <v>2003</v>
      </c>
      <c r="I127" s="5">
        <v>112</v>
      </c>
      <c r="J127" s="5">
        <f t="shared" si="1"/>
        <v>0.112</v>
      </c>
      <c r="K127" s="2" t="s">
        <v>2004</v>
      </c>
      <c r="L127" s="2" t="s">
        <v>26</v>
      </c>
    </row>
    <row r="128" spans="2:12" ht="45.75">
      <c r="B128" s="2">
        <v>126</v>
      </c>
      <c r="C128" s="3" t="s">
        <v>834</v>
      </c>
      <c r="D128" s="2" t="s">
        <v>24</v>
      </c>
      <c r="E128" s="2">
        <f>VLOOKUP(C128,'[1]RAEE 12 DIG-1390'!D125:N1514,11,FALSE)</f>
        <v>6</v>
      </c>
      <c r="F128" s="2" t="str">
        <f>VLOOKUP(C128,'[1]RAEE 12 DIG-1390'!D125:O1514,12,FALSE)</f>
        <v>6,0,4</v>
      </c>
      <c r="G128" s="2">
        <v>2</v>
      </c>
      <c r="H128" s="2" t="s">
        <v>2003</v>
      </c>
      <c r="I128" s="5">
        <v>30</v>
      </c>
      <c r="J128" s="5">
        <f t="shared" si="1"/>
        <v>0.03</v>
      </c>
      <c r="K128" s="2" t="s">
        <v>2004</v>
      </c>
      <c r="L128" s="2" t="s">
        <v>26</v>
      </c>
    </row>
    <row r="129" spans="2:12" ht="34.5">
      <c r="B129" s="2">
        <v>127</v>
      </c>
      <c r="C129" s="3" t="s">
        <v>838</v>
      </c>
      <c r="D129" s="2" t="s">
        <v>24</v>
      </c>
      <c r="E129" s="2">
        <f>VLOOKUP(C129,'[1]RAEE 12 DIG-1390'!D126:N1515,11,FALSE)</f>
        <v>3</v>
      </c>
      <c r="F129" s="2">
        <f>VLOOKUP(C129,'[1]RAEE 12 DIG-1390'!D126:O1515,12,FALSE)</f>
        <v>3.2</v>
      </c>
      <c r="G129" s="2">
        <v>2</v>
      </c>
      <c r="H129" s="2" t="s">
        <v>2003</v>
      </c>
      <c r="I129" s="5">
        <v>10</v>
      </c>
      <c r="J129" s="5">
        <f t="shared" si="1"/>
        <v>0.01</v>
      </c>
      <c r="K129" s="2" t="s">
        <v>2004</v>
      </c>
      <c r="L129" s="2" t="s">
        <v>26</v>
      </c>
    </row>
    <row r="130" spans="2:12" ht="45.75">
      <c r="B130" s="2">
        <v>128</v>
      </c>
      <c r="C130" s="3" t="s">
        <v>841</v>
      </c>
      <c r="D130" s="2" t="s">
        <v>24</v>
      </c>
      <c r="E130" s="2">
        <f>VLOOKUP(C130,'[1]RAEE 12 DIG-1390'!D127:N1516,11,FALSE)</f>
        <v>3</v>
      </c>
      <c r="F130" s="2">
        <f>VLOOKUP(C130,'[1]RAEE 12 DIG-1390'!D127:O1516,12,FALSE)</f>
        <v>3.2</v>
      </c>
      <c r="G130" s="2">
        <v>1</v>
      </c>
      <c r="H130" s="2" t="s">
        <v>2003</v>
      </c>
      <c r="I130" s="5">
        <v>5</v>
      </c>
      <c r="J130" s="5">
        <f t="shared" si="1"/>
        <v>5.0000000000000001E-3</v>
      </c>
      <c r="K130" s="2" t="s">
        <v>2004</v>
      </c>
      <c r="L130" s="2" t="s">
        <v>26</v>
      </c>
    </row>
    <row r="131" spans="2:12" ht="23.25">
      <c r="B131" s="2">
        <v>129</v>
      </c>
      <c r="C131" s="3" t="s">
        <v>844</v>
      </c>
      <c r="D131" s="2" t="s">
        <v>24</v>
      </c>
      <c r="E131" s="2">
        <f>VLOOKUP(C131,'[1]RAEE 12 DIG-1390'!D128:N1517,11,FALSE)</f>
        <v>6</v>
      </c>
      <c r="F131" s="2" t="str">
        <f>VLOOKUP(C131,'[1]RAEE 12 DIG-1390'!D128:O1517,12,FALSE)</f>
        <v>6,0,6</v>
      </c>
      <c r="G131" s="2">
        <v>3</v>
      </c>
      <c r="H131" s="2" t="s">
        <v>2003</v>
      </c>
      <c r="I131" s="5">
        <v>99</v>
      </c>
      <c r="J131" s="5">
        <f t="shared" ref="J131:J194" si="2">I131/1000</f>
        <v>9.9000000000000005E-2</v>
      </c>
      <c r="K131" s="2" t="s">
        <v>2004</v>
      </c>
      <c r="L131" s="2" t="s">
        <v>26</v>
      </c>
    </row>
    <row r="132" spans="2:12" ht="34.5">
      <c r="B132" s="2">
        <v>130</v>
      </c>
      <c r="C132" s="3" t="s">
        <v>850</v>
      </c>
      <c r="D132" s="2" t="s">
        <v>24</v>
      </c>
      <c r="E132" s="2">
        <f>VLOOKUP(C132,'[1]RAEE 12 DIG-1390'!D129:N1518,11,FALSE)</f>
        <v>6</v>
      </c>
      <c r="F132" s="2" t="str">
        <f>VLOOKUP(C132,'[1]RAEE 12 DIG-1390'!D129:O1518,12,FALSE)</f>
        <v>6,0,3</v>
      </c>
      <c r="G132" s="2">
        <v>1</v>
      </c>
      <c r="H132" s="2" t="s">
        <v>2003</v>
      </c>
      <c r="I132" s="5">
        <v>650</v>
      </c>
      <c r="J132" s="5">
        <f t="shared" si="2"/>
        <v>0.65</v>
      </c>
      <c r="K132" s="2" t="s">
        <v>2004</v>
      </c>
      <c r="L132" s="2" t="s">
        <v>26</v>
      </c>
    </row>
    <row r="133" spans="2:12" ht="34.5">
      <c r="B133" s="2">
        <v>131</v>
      </c>
      <c r="C133" s="6" t="s">
        <v>853</v>
      </c>
      <c r="D133" s="2" t="s">
        <v>24</v>
      </c>
      <c r="E133" s="2">
        <f>VLOOKUP(C133,'[1]RAEE 12 DIG-1390'!D130:N1519,11,FALSE)</f>
        <v>6</v>
      </c>
      <c r="F133" s="2" t="str">
        <f>VLOOKUP(C133,'[1]RAEE 12 DIG-1390'!D130:O1519,12,FALSE)</f>
        <v>6,0,8</v>
      </c>
      <c r="G133" s="2">
        <v>3</v>
      </c>
      <c r="H133" s="2" t="s">
        <v>2003</v>
      </c>
      <c r="I133" s="5">
        <v>21</v>
      </c>
      <c r="J133" s="5">
        <f t="shared" si="2"/>
        <v>2.1000000000000001E-2</v>
      </c>
      <c r="K133" s="2" t="s">
        <v>2004</v>
      </c>
      <c r="L133" s="2" t="s">
        <v>26</v>
      </c>
    </row>
    <row r="134" spans="2:12" ht="34.5">
      <c r="B134" s="2">
        <v>132</v>
      </c>
      <c r="C134" s="3" t="s">
        <v>860</v>
      </c>
      <c r="D134" s="2" t="s">
        <v>24</v>
      </c>
      <c r="E134" s="2">
        <f>VLOOKUP(C134,'[1]RAEE 12 DIG-1390'!D131:N1520,11,FALSE)</f>
        <v>6</v>
      </c>
      <c r="F134" s="2" t="str">
        <f>VLOOKUP(C134,'[1]RAEE 12 DIG-1390'!D131:O1520,12,FALSE)</f>
        <v>6,0,4</v>
      </c>
      <c r="G134" s="2">
        <v>1</v>
      </c>
      <c r="H134" s="2" t="s">
        <v>2003</v>
      </c>
      <c r="I134" s="5">
        <v>400</v>
      </c>
      <c r="J134" s="5">
        <f t="shared" si="2"/>
        <v>0.4</v>
      </c>
      <c r="K134" s="2" t="s">
        <v>2004</v>
      </c>
      <c r="L134" s="2" t="s">
        <v>26</v>
      </c>
    </row>
    <row r="135" spans="2:12" ht="34.5">
      <c r="B135" s="2">
        <v>133</v>
      </c>
      <c r="C135" s="3" t="s">
        <v>863</v>
      </c>
      <c r="D135" s="2" t="s">
        <v>24</v>
      </c>
      <c r="E135" s="2">
        <f>VLOOKUP(C135,'[1]RAEE 12 DIG-1390'!D132:N1521,11,FALSE)</f>
        <v>6</v>
      </c>
      <c r="F135" s="2" t="str">
        <f>VLOOKUP(C135,'[1]RAEE 12 DIG-1390'!D132:O1521,12,FALSE)</f>
        <v>6,0,4</v>
      </c>
      <c r="G135" s="2">
        <v>1</v>
      </c>
      <c r="H135" s="2" t="s">
        <v>2003</v>
      </c>
      <c r="I135" s="5">
        <v>50</v>
      </c>
      <c r="J135" s="5">
        <f t="shared" si="2"/>
        <v>0.05</v>
      </c>
      <c r="K135" s="2" t="s">
        <v>2004</v>
      </c>
      <c r="L135" s="2" t="s">
        <v>26</v>
      </c>
    </row>
    <row r="136" spans="2:12" ht="34.5">
      <c r="B136" s="2">
        <v>134</v>
      </c>
      <c r="C136" s="3" t="s">
        <v>865</v>
      </c>
      <c r="D136" s="2" t="s">
        <v>24</v>
      </c>
      <c r="E136" s="2">
        <f>VLOOKUP(C136,'[1]RAEE 12 DIG-1390'!D133:N1522,11,FALSE)</f>
        <v>1</v>
      </c>
      <c r="F136" s="2">
        <f>VLOOKUP(C136,'[1]RAEE 12 DIG-1390'!D133:O1522,12,FALSE)</f>
        <v>1.1000000000000001</v>
      </c>
      <c r="G136" s="2">
        <v>1</v>
      </c>
      <c r="H136" s="2" t="s">
        <v>2003</v>
      </c>
      <c r="I136" s="5">
        <v>200</v>
      </c>
      <c r="J136" s="5">
        <f t="shared" si="2"/>
        <v>0.2</v>
      </c>
      <c r="K136" s="2" t="s">
        <v>2004</v>
      </c>
      <c r="L136" s="2" t="s">
        <v>26</v>
      </c>
    </row>
    <row r="137" spans="2:12" ht="23.25">
      <c r="B137" s="2">
        <v>135</v>
      </c>
      <c r="C137" s="3" t="s">
        <v>867</v>
      </c>
      <c r="D137" s="2" t="s">
        <v>24</v>
      </c>
      <c r="E137" s="2">
        <f>VLOOKUP(C137,'[1]RAEE 12 DIG-1390'!D134:N1523,11,FALSE)</f>
        <v>6</v>
      </c>
      <c r="F137" s="2" t="str">
        <f>VLOOKUP(C137,'[1]RAEE 12 DIG-1390'!D134:O1523,12,FALSE)</f>
        <v>6,0,4</v>
      </c>
      <c r="G137" s="2">
        <v>1</v>
      </c>
      <c r="H137" s="2" t="s">
        <v>2003</v>
      </c>
      <c r="I137" s="5">
        <v>3700</v>
      </c>
      <c r="J137" s="5">
        <f t="shared" si="2"/>
        <v>3.7</v>
      </c>
      <c r="K137" s="2" t="s">
        <v>2004</v>
      </c>
      <c r="L137" s="2" t="s">
        <v>26</v>
      </c>
    </row>
    <row r="138" spans="2:12" ht="23.25">
      <c r="B138" s="2">
        <v>136</v>
      </c>
      <c r="C138" s="3" t="s">
        <v>870</v>
      </c>
      <c r="D138" s="2" t="s">
        <v>24</v>
      </c>
      <c r="E138" s="2">
        <f>VLOOKUP(C138,'[1]RAEE 12 DIG-1390'!D135:N1524,11,FALSE)</f>
        <v>6</v>
      </c>
      <c r="F138" s="2" t="str">
        <f>VLOOKUP(C138,'[1]RAEE 12 DIG-1390'!D135:O1524,12,FALSE)</f>
        <v>6,0,9</v>
      </c>
      <c r="G138" s="2">
        <v>1</v>
      </c>
      <c r="H138" s="2" t="s">
        <v>2003</v>
      </c>
      <c r="I138" s="5">
        <v>100</v>
      </c>
      <c r="J138" s="5">
        <f t="shared" si="2"/>
        <v>0.1</v>
      </c>
      <c r="K138" s="2" t="s">
        <v>2004</v>
      </c>
      <c r="L138" s="2" t="s">
        <v>26</v>
      </c>
    </row>
    <row r="139" spans="2:12" ht="57">
      <c r="B139" s="2">
        <v>137</v>
      </c>
      <c r="C139" s="3" t="s">
        <v>874</v>
      </c>
      <c r="D139" s="2" t="s">
        <v>24</v>
      </c>
      <c r="E139" s="2">
        <f>VLOOKUP(C139,'[1]RAEE 12 DIG-1390'!D136:N1525,11,FALSE)</f>
        <v>6</v>
      </c>
      <c r="F139" s="2" t="str">
        <f>VLOOKUP(C139,'[1]RAEE 12 DIG-1390'!D136:O1525,12,FALSE)</f>
        <v>6,0,9</v>
      </c>
      <c r="G139" s="2">
        <v>1</v>
      </c>
      <c r="H139" s="2" t="s">
        <v>2003</v>
      </c>
      <c r="I139" s="5">
        <v>300</v>
      </c>
      <c r="J139" s="5">
        <f t="shared" si="2"/>
        <v>0.3</v>
      </c>
      <c r="K139" s="2" t="s">
        <v>2004</v>
      </c>
      <c r="L139" s="2" t="s">
        <v>26</v>
      </c>
    </row>
    <row r="140" spans="2:12" ht="23.25">
      <c r="B140" s="2">
        <v>138</v>
      </c>
      <c r="C140" s="3" t="s">
        <v>876</v>
      </c>
      <c r="D140" s="2" t="s">
        <v>24</v>
      </c>
      <c r="E140" s="2">
        <f>VLOOKUP(C140,'[1]RAEE 12 DIG-1390'!D137:N1526,11,FALSE)</f>
        <v>4</v>
      </c>
      <c r="F140" s="2" t="str">
        <f>VLOOKUP(C140,'[1]RAEE 12 DIG-1390'!D137:O1526,12,FALSE)</f>
        <v>4,0</v>
      </c>
      <c r="G140" s="2">
        <v>2</v>
      </c>
      <c r="H140" s="2" t="s">
        <v>2003</v>
      </c>
      <c r="I140" s="5">
        <v>0.57999999999999996</v>
      </c>
      <c r="J140" s="5">
        <f t="shared" si="2"/>
        <v>5.8E-4</v>
      </c>
      <c r="K140" s="2" t="s">
        <v>2004</v>
      </c>
      <c r="L140" s="2" t="s">
        <v>26</v>
      </c>
    </row>
    <row r="141" spans="2:12" ht="34.5">
      <c r="B141" s="2">
        <v>139</v>
      </c>
      <c r="C141" s="3" t="s">
        <v>881</v>
      </c>
      <c r="D141" s="2" t="s">
        <v>24</v>
      </c>
      <c r="E141" s="2">
        <f>VLOOKUP(C141,'[1]RAEE 12 DIG-1390'!D138:N1527,11,FALSE)</f>
        <v>4</v>
      </c>
      <c r="F141" s="2" t="str">
        <f>VLOOKUP(C141,'[1]RAEE 12 DIG-1390'!D138:O1527,12,FALSE)</f>
        <v>4,0</v>
      </c>
      <c r="G141" s="2">
        <v>1</v>
      </c>
      <c r="H141" s="2" t="s">
        <v>2003</v>
      </c>
      <c r="I141" s="5">
        <v>0.28999999999999998</v>
      </c>
      <c r="J141" s="5">
        <f t="shared" si="2"/>
        <v>2.9E-4</v>
      </c>
      <c r="K141" s="2" t="s">
        <v>2004</v>
      </c>
      <c r="L141" s="2" t="s">
        <v>26</v>
      </c>
    </row>
    <row r="142" spans="2:12" ht="23.25">
      <c r="B142" s="2">
        <v>140</v>
      </c>
      <c r="C142" s="3" t="s">
        <v>884</v>
      </c>
      <c r="D142" s="2" t="s">
        <v>24</v>
      </c>
      <c r="E142" s="2">
        <f>VLOOKUP(C142,'[1]RAEE 12 DIG-1390'!D139:N1528,11,FALSE)</f>
        <v>8</v>
      </c>
      <c r="F142" s="2">
        <f>VLOOKUP(C142,'[1]RAEE 12 DIG-1390'!D139:O1528,12,FALSE)</f>
        <v>8.1999999999999993</v>
      </c>
      <c r="G142" s="2">
        <v>60</v>
      </c>
      <c r="H142" s="2" t="s">
        <v>2003</v>
      </c>
      <c r="I142" s="5">
        <v>420</v>
      </c>
      <c r="J142" s="5">
        <f t="shared" si="2"/>
        <v>0.42</v>
      </c>
      <c r="K142" s="2" t="s">
        <v>2004</v>
      </c>
      <c r="L142" s="2" t="s">
        <v>26</v>
      </c>
    </row>
    <row r="143" spans="2:12" ht="23.25">
      <c r="B143" s="2">
        <v>141</v>
      </c>
      <c r="C143" s="3" t="s">
        <v>953</v>
      </c>
      <c r="D143" s="2" t="s">
        <v>24</v>
      </c>
      <c r="E143" s="2">
        <f>VLOOKUP(C143,'[1]RAEE 12 DIG-1390'!D140:N1529,11,FALSE)</f>
        <v>8</v>
      </c>
      <c r="F143" s="2">
        <f>VLOOKUP(C143,'[1]RAEE 12 DIG-1390'!D140:O1529,12,FALSE)</f>
        <v>8.1</v>
      </c>
      <c r="G143" s="2">
        <v>1</v>
      </c>
      <c r="H143" s="2" t="s">
        <v>2003</v>
      </c>
      <c r="I143" s="5">
        <v>21</v>
      </c>
      <c r="J143" s="5">
        <f t="shared" si="2"/>
        <v>2.1000000000000001E-2</v>
      </c>
      <c r="K143" s="2" t="s">
        <v>2004</v>
      </c>
      <c r="L143" s="2" t="s">
        <v>26</v>
      </c>
    </row>
    <row r="144" spans="2:12" ht="23.25">
      <c r="B144" s="2">
        <v>142</v>
      </c>
      <c r="C144" s="3" t="s">
        <v>956</v>
      </c>
      <c r="D144" s="2" t="s">
        <v>24</v>
      </c>
      <c r="E144" s="2">
        <f>VLOOKUP(C144,'[1]RAEE 12 DIG-1390'!D141:N1530,11,FALSE)</f>
        <v>3</v>
      </c>
      <c r="F144" s="2">
        <f>VLOOKUP(C144,'[1]RAEE 12 DIG-1390'!D141:O1530,12,FALSE)</f>
        <v>3.2</v>
      </c>
      <c r="G144" s="2">
        <v>1</v>
      </c>
      <c r="H144" s="2" t="s">
        <v>2003</v>
      </c>
      <c r="I144" s="5">
        <v>50</v>
      </c>
      <c r="J144" s="5">
        <f t="shared" si="2"/>
        <v>0.05</v>
      </c>
      <c r="K144" s="2" t="s">
        <v>2004</v>
      </c>
      <c r="L144" s="2" t="s">
        <v>26</v>
      </c>
    </row>
    <row r="145" spans="2:12" ht="23.25">
      <c r="B145" s="2">
        <v>143</v>
      </c>
      <c r="C145" s="3" t="s">
        <v>959</v>
      </c>
      <c r="D145" s="2" t="s">
        <v>24</v>
      </c>
      <c r="E145" s="2">
        <f>VLOOKUP(C145,'[1]RAEE 12 DIG-1390'!D142:N1531,11,FALSE)</f>
        <v>4</v>
      </c>
      <c r="F145" s="2" t="str">
        <f>VLOOKUP(C145,'[1]RAEE 12 DIG-1390'!D142:O1531,12,FALSE)</f>
        <v>4,0,9</v>
      </c>
      <c r="G145" s="2">
        <v>1</v>
      </c>
      <c r="H145" s="2" t="s">
        <v>2003</v>
      </c>
      <c r="I145" s="5">
        <v>5</v>
      </c>
      <c r="J145" s="5">
        <f t="shared" si="2"/>
        <v>5.0000000000000001E-3</v>
      </c>
      <c r="K145" s="2" t="s">
        <v>2004</v>
      </c>
      <c r="L145" s="2" t="s">
        <v>26</v>
      </c>
    </row>
    <row r="146" spans="2:12" ht="57">
      <c r="B146" s="2">
        <v>144</v>
      </c>
      <c r="C146" s="3" t="s">
        <v>962</v>
      </c>
      <c r="D146" s="2" t="s">
        <v>24</v>
      </c>
      <c r="E146" s="2">
        <f>VLOOKUP(C146,'[1]RAEE 12 DIG-1390'!D143:N1532,11,FALSE)</f>
        <v>6</v>
      </c>
      <c r="F146" s="2" t="str">
        <f>VLOOKUP(C146,'[1]RAEE 12 DIG-1390'!D143:O1532,12,FALSE)</f>
        <v>6,0,9</v>
      </c>
      <c r="G146" s="2">
        <v>1</v>
      </c>
      <c r="H146" s="2" t="s">
        <v>2003</v>
      </c>
      <c r="I146" s="5">
        <v>10</v>
      </c>
      <c r="J146" s="5">
        <f t="shared" si="2"/>
        <v>0.01</v>
      </c>
      <c r="K146" s="2" t="s">
        <v>2004</v>
      </c>
      <c r="L146" s="2" t="s">
        <v>26</v>
      </c>
    </row>
    <row r="147" spans="2:12" ht="23.25">
      <c r="B147" s="2">
        <v>145</v>
      </c>
      <c r="C147" s="3" t="s">
        <v>964</v>
      </c>
      <c r="D147" s="2" t="s">
        <v>24</v>
      </c>
      <c r="E147" s="2">
        <f>VLOOKUP(C147,'[1]RAEE 12 DIG-1390'!D144:N1533,11,FALSE)</f>
        <v>3</v>
      </c>
      <c r="F147" s="2">
        <f>VLOOKUP(C147,'[1]RAEE 12 DIG-1390'!D144:O1533,12,FALSE)</f>
        <v>3.3</v>
      </c>
      <c r="G147" s="2">
        <v>4</v>
      </c>
      <c r="H147" s="2" t="s">
        <v>2003</v>
      </c>
      <c r="I147" s="5">
        <v>2</v>
      </c>
      <c r="J147" s="5">
        <f t="shared" si="2"/>
        <v>2E-3</v>
      </c>
      <c r="K147" s="2" t="s">
        <v>2004</v>
      </c>
      <c r="L147" s="2" t="s">
        <v>26</v>
      </c>
    </row>
    <row r="148" spans="2:12" ht="23.25">
      <c r="B148" s="2">
        <v>146</v>
      </c>
      <c r="C148" s="3" t="s">
        <v>971</v>
      </c>
      <c r="D148" s="2" t="s">
        <v>24</v>
      </c>
      <c r="E148" s="2">
        <f>VLOOKUP(C148,'[1]RAEE 12 DIG-1390'!D145:N1534,11,FALSE)</f>
        <v>1</v>
      </c>
      <c r="F148" s="2">
        <f>VLOOKUP(C148,'[1]RAEE 12 DIG-1390'!D145:O1534,12,FALSE)</f>
        <v>1.1000000000000001</v>
      </c>
      <c r="G148" s="2">
        <v>2</v>
      </c>
      <c r="H148" s="2" t="s">
        <v>2003</v>
      </c>
      <c r="I148" s="5">
        <v>100</v>
      </c>
      <c r="J148" s="5">
        <f t="shared" si="2"/>
        <v>0.1</v>
      </c>
      <c r="K148" s="2" t="s">
        <v>2004</v>
      </c>
      <c r="L148" s="2" t="s">
        <v>26</v>
      </c>
    </row>
    <row r="149" spans="2:12" ht="23.25">
      <c r="B149" s="2">
        <v>147</v>
      </c>
      <c r="C149" s="3" t="s">
        <v>975</v>
      </c>
      <c r="D149" s="2" t="s">
        <v>24</v>
      </c>
      <c r="E149" s="2">
        <f>VLOOKUP(C149,'[1]RAEE 12 DIG-1390'!D146:N1535,11,FALSE)</f>
        <v>3</v>
      </c>
      <c r="F149" s="2">
        <f>VLOOKUP(C149,'[1]RAEE 12 DIG-1390'!D146:O1535,12,FALSE)</f>
        <v>3.1</v>
      </c>
      <c r="G149" s="2">
        <v>2</v>
      </c>
      <c r="H149" s="2" t="s">
        <v>2003</v>
      </c>
      <c r="I149" s="5">
        <v>14</v>
      </c>
      <c r="J149" s="5">
        <f t="shared" si="2"/>
        <v>1.4E-2</v>
      </c>
      <c r="K149" s="2" t="s">
        <v>2004</v>
      </c>
      <c r="L149" s="2" t="s">
        <v>26</v>
      </c>
    </row>
    <row r="150" spans="2:12" ht="23.25">
      <c r="B150" s="2">
        <v>148</v>
      </c>
      <c r="C150" s="3" t="s">
        <v>978</v>
      </c>
      <c r="D150" s="2" t="s">
        <v>24</v>
      </c>
      <c r="E150" s="2">
        <f>VLOOKUP(C150,'[1]RAEE 12 DIG-1390'!D147:N1536,11,FALSE)</f>
        <v>3</v>
      </c>
      <c r="F150" s="2">
        <f>VLOOKUP(C150,'[1]RAEE 12 DIG-1390'!D147:O1536,12,FALSE)</f>
        <v>3.1</v>
      </c>
      <c r="G150" s="2">
        <v>121</v>
      </c>
      <c r="H150" s="2" t="s">
        <v>2003</v>
      </c>
      <c r="I150" s="5">
        <v>847</v>
      </c>
      <c r="J150" s="5">
        <f t="shared" si="2"/>
        <v>0.84699999999999998</v>
      </c>
      <c r="K150" s="2" t="s">
        <v>2004</v>
      </c>
      <c r="L150" s="2" t="s">
        <v>26</v>
      </c>
    </row>
    <row r="151" spans="2:12" ht="45.75">
      <c r="B151" s="2">
        <v>149</v>
      </c>
      <c r="C151" s="3" t="s">
        <v>1106</v>
      </c>
      <c r="D151" s="2" t="s">
        <v>24</v>
      </c>
      <c r="E151" s="2">
        <f>VLOOKUP(C151,'[1]RAEE 12 DIG-1390'!D149:N1538,11,FALSE)</f>
        <v>3</v>
      </c>
      <c r="F151" s="2">
        <f>VLOOKUP(C151,'[1]RAEE 12 DIG-1390'!D149:O1538,12,FALSE)</f>
        <v>3.1</v>
      </c>
      <c r="G151" s="2">
        <v>2</v>
      </c>
      <c r="H151" s="2" t="s">
        <v>2003</v>
      </c>
      <c r="I151" s="5">
        <v>14</v>
      </c>
      <c r="J151" s="5">
        <f t="shared" si="2"/>
        <v>1.4E-2</v>
      </c>
      <c r="K151" s="2" t="s">
        <v>2004</v>
      </c>
      <c r="L151" s="2" t="s">
        <v>26</v>
      </c>
    </row>
    <row r="152" spans="2:12" ht="57">
      <c r="B152" s="2">
        <v>150</v>
      </c>
      <c r="C152" s="3" t="s">
        <v>1109</v>
      </c>
      <c r="D152" s="2" t="s">
        <v>24</v>
      </c>
      <c r="E152" s="2">
        <f>VLOOKUP(C152,'[1]RAEE 12 DIG-1390'!D150:N1539,11,FALSE)</f>
        <v>3</v>
      </c>
      <c r="F152" s="2">
        <f>VLOOKUP(C152,'[1]RAEE 12 DIG-1390'!D150:O1539,12,FALSE)</f>
        <v>3.1</v>
      </c>
      <c r="G152" s="2">
        <v>1</v>
      </c>
      <c r="H152" s="2" t="s">
        <v>2003</v>
      </c>
      <c r="I152" s="5">
        <v>7</v>
      </c>
      <c r="J152" s="5">
        <f t="shared" si="2"/>
        <v>7.0000000000000001E-3</v>
      </c>
      <c r="K152" s="2" t="s">
        <v>2004</v>
      </c>
      <c r="L152" s="2" t="s">
        <v>26</v>
      </c>
    </row>
    <row r="153" spans="2:12" ht="57">
      <c r="B153" s="2">
        <v>151</v>
      </c>
      <c r="C153" s="3" t="s">
        <v>1112</v>
      </c>
      <c r="D153" s="2" t="s">
        <v>24</v>
      </c>
      <c r="E153" s="2">
        <f>VLOOKUP(C153,'[1]RAEE 12 DIG-1390'!D151:N1540,11,FALSE)</f>
        <v>3</v>
      </c>
      <c r="F153" s="2">
        <f>VLOOKUP(C153,'[1]RAEE 12 DIG-1390'!D151:O1540,12,FALSE)</f>
        <v>3.1</v>
      </c>
      <c r="G153" s="2">
        <v>1</v>
      </c>
      <c r="H153" s="2" t="s">
        <v>2003</v>
      </c>
      <c r="I153" s="5">
        <v>7</v>
      </c>
      <c r="J153" s="5">
        <f t="shared" si="2"/>
        <v>7.0000000000000001E-3</v>
      </c>
      <c r="K153" s="2" t="s">
        <v>2004</v>
      </c>
      <c r="L153" s="2" t="s">
        <v>26</v>
      </c>
    </row>
    <row r="154" spans="2:12" ht="23.25">
      <c r="B154" s="2">
        <v>152</v>
      </c>
      <c r="C154" s="3" t="s">
        <v>1114</v>
      </c>
      <c r="D154" s="2" t="s">
        <v>24</v>
      </c>
      <c r="E154" s="2">
        <f>VLOOKUP(C154,'[1]RAEE 12 DIG-1390'!D152:N1541,11,FALSE)</f>
        <v>3</v>
      </c>
      <c r="F154" s="2">
        <f>VLOOKUP(C154,'[1]RAEE 12 DIG-1390'!D152:O1541,12,FALSE)</f>
        <v>3.1</v>
      </c>
      <c r="G154" s="2">
        <v>39</v>
      </c>
      <c r="H154" s="2" t="s">
        <v>2003</v>
      </c>
      <c r="I154" s="5">
        <v>273</v>
      </c>
      <c r="J154" s="5">
        <f t="shared" si="2"/>
        <v>0.27300000000000002</v>
      </c>
      <c r="K154" s="2" t="s">
        <v>2004</v>
      </c>
      <c r="L154" s="2" t="s">
        <v>26</v>
      </c>
    </row>
    <row r="155" spans="2:12" ht="23.25">
      <c r="B155" s="2">
        <v>153</v>
      </c>
      <c r="C155" s="3" t="s">
        <v>1154</v>
      </c>
      <c r="D155" s="2" t="s">
        <v>24</v>
      </c>
      <c r="E155" s="2">
        <f>VLOOKUP(C155,'[1]RAEE 12 DIG-1390'!D153:N1542,11,FALSE)</f>
        <v>3</v>
      </c>
      <c r="F155" s="2">
        <f>VLOOKUP(C155,'[1]RAEE 12 DIG-1390'!D153:O1542,12,FALSE)</f>
        <v>3.1</v>
      </c>
      <c r="G155" s="2">
        <v>8</v>
      </c>
      <c r="H155" s="2" t="s">
        <v>2003</v>
      </c>
      <c r="I155" s="5">
        <v>56</v>
      </c>
      <c r="J155" s="5">
        <f t="shared" si="2"/>
        <v>5.6000000000000001E-2</v>
      </c>
      <c r="K155" s="2" t="s">
        <v>2004</v>
      </c>
      <c r="L155" s="2" t="s">
        <v>26</v>
      </c>
    </row>
    <row r="156" spans="2:12" ht="57">
      <c r="B156" s="2">
        <v>154</v>
      </c>
      <c r="C156" s="3" t="s">
        <v>1162</v>
      </c>
      <c r="D156" s="2" t="s">
        <v>24</v>
      </c>
      <c r="E156" s="2">
        <f>VLOOKUP(C156,'[1]RAEE 12 DIG-1390'!D154:N1543,11,FALSE)</f>
        <v>3</v>
      </c>
      <c r="F156" s="2">
        <f>VLOOKUP(C156,'[1]RAEE 12 DIG-1390'!D154:O1543,12,FALSE)</f>
        <v>3.1</v>
      </c>
      <c r="G156" s="2">
        <v>1</v>
      </c>
      <c r="H156" s="2" t="s">
        <v>2003</v>
      </c>
      <c r="I156" s="5">
        <v>0.5</v>
      </c>
      <c r="J156" s="5">
        <f t="shared" si="2"/>
        <v>5.0000000000000001E-4</v>
      </c>
      <c r="K156" s="2" t="s">
        <v>2004</v>
      </c>
      <c r="L156" s="2" t="s">
        <v>26</v>
      </c>
    </row>
    <row r="157" spans="2:12" ht="23.25">
      <c r="B157" s="2">
        <v>155</v>
      </c>
      <c r="C157" s="3" t="s">
        <v>1945</v>
      </c>
      <c r="D157" s="2" t="s">
        <v>24</v>
      </c>
      <c r="E157" s="2">
        <f>VLOOKUP(C157,'[1]RAEE 12 DIG-1390'!D225:N1614,11,FALSE)</f>
        <v>6</v>
      </c>
      <c r="F157" s="2" t="str">
        <f>VLOOKUP(C157,'[1]RAEE 12 DIG-1390'!D225:O1614,12,FALSE)</f>
        <v>6,0,8</v>
      </c>
      <c r="G157" s="2">
        <v>3</v>
      </c>
      <c r="H157" s="2" t="s">
        <v>2003</v>
      </c>
      <c r="I157" s="5">
        <v>21</v>
      </c>
      <c r="J157" s="5">
        <f t="shared" si="2"/>
        <v>2.1000000000000001E-2</v>
      </c>
      <c r="K157" s="2" t="s">
        <v>2004</v>
      </c>
      <c r="L157" s="2" t="s">
        <v>26</v>
      </c>
    </row>
    <row r="158" spans="2:12" ht="23.25">
      <c r="B158" s="2">
        <v>156</v>
      </c>
      <c r="C158" s="3" t="s">
        <v>1165</v>
      </c>
      <c r="D158" s="2" t="s">
        <v>24</v>
      </c>
      <c r="E158" s="2">
        <f>VLOOKUP(C158,'[1]RAEE 12 DIG-1390'!D155:N1544,11,FALSE)</f>
        <v>6</v>
      </c>
      <c r="F158" s="2" t="str">
        <f>VLOOKUP(C158,'[1]RAEE 12 DIG-1390'!D155:O1544,12,FALSE)</f>
        <v>6,0,4</v>
      </c>
      <c r="G158" s="2">
        <v>1</v>
      </c>
      <c r="H158" s="2" t="s">
        <v>2003</v>
      </c>
      <c r="I158" s="5">
        <v>3</v>
      </c>
      <c r="J158" s="5">
        <f t="shared" si="2"/>
        <v>3.0000000000000001E-3</v>
      </c>
      <c r="K158" s="2" t="s">
        <v>2004</v>
      </c>
      <c r="L158" s="2" t="s">
        <v>26</v>
      </c>
    </row>
    <row r="159" spans="2:12" ht="23.25">
      <c r="B159" s="2">
        <v>157</v>
      </c>
      <c r="C159" s="3" t="s">
        <v>1167</v>
      </c>
      <c r="D159" s="2" t="s">
        <v>24</v>
      </c>
      <c r="E159" s="2">
        <f>VLOOKUP(C159,'[1]RAEE 12 DIG-1390'!D156:N1545,11,FALSE)</f>
        <v>8</v>
      </c>
      <c r="F159" s="2">
        <f>VLOOKUP(C159,'[1]RAEE 12 DIG-1390'!D156:O1545,12,FALSE)</f>
        <v>8.1999999999999993</v>
      </c>
      <c r="G159" s="2">
        <v>1</v>
      </c>
      <c r="H159" s="2" t="s">
        <v>2003</v>
      </c>
      <c r="I159" s="5">
        <v>20</v>
      </c>
      <c r="J159" s="5">
        <f t="shared" si="2"/>
        <v>0.02</v>
      </c>
      <c r="K159" s="2" t="s">
        <v>2004</v>
      </c>
      <c r="L159" s="2" t="s">
        <v>26</v>
      </c>
    </row>
    <row r="160" spans="2:12" ht="45.75">
      <c r="B160" s="2">
        <v>158</v>
      </c>
      <c r="C160" s="3" t="s">
        <v>1170</v>
      </c>
      <c r="D160" s="2" t="s">
        <v>24</v>
      </c>
      <c r="E160" s="2">
        <f>VLOOKUP(C160,'[1]RAEE 12 DIG-1390'!D157:N1546,11,FALSE)</f>
        <v>9</v>
      </c>
      <c r="F160" s="2" t="str">
        <f>VLOOKUP(C160,'[1]RAEE 12 DIG-1390'!D157:O1546,12,FALSE)</f>
        <v>9,0,4</v>
      </c>
      <c r="G160" s="2">
        <v>1</v>
      </c>
      <c r="H160" s="2" t="s">
        <v>2003</v>
      </c>
      <c r="I160" s="5">
        <v>0.13</v>
      </c>
      <c r="J160" s="5">
        <f t="shared" si="2"/>
        <v>1.3000000000000002E-4</v>
      </c>
      <c r="K160" s="2" t="s">
        <v>2004</v>
      </c>
      <c r="L160" s="2" t="s">
        <v>26</v>
      </c>
    </row>
    <row r="161" spans="2:12" ht="34.5">
      <c r="B161" s="2">
        <v>159</v>
      </c>
      <c r="C161" s="3" t="s">
        <v>1173</v>
      </c>
      <c r="D161" s="2" t="s">
        <v>24</v>
      </c>
      <c r="E161" s="2">
        <f>VLOOKUP(C161,'[1]RAEE 12 DIG-1390'!D158:N1547,11,FALSE)</f>
        <v>9</v>
      </c>
      <c r="F161" s="2" t="str">
        <f>VLOOKUP(C161,'[1]RAEE 12 DIG-1390'!D158:O1547,12,FALSE)</f>
        <v>9,0,6</v>
      </c>
      <c r="G161" s="2">
        <v>3</v>
      </c>
      <c r="H161" s="2" t="s">
        <v>2003</v>
      </c>
      <c r="I161" s="5">
        <v>5.0999999999999996</v>
      </c>
      <c r="J161" s="5">
        <f t="shared" si="2"/>
        <v>5.0999999999999995E-3</v>
      </c>
      <c r="K161" s="2" t="s">
        <v>2004</v>
      </c>
      <c r="L161" s="2" t="s">
        <v>26</v>
      </c>
    </row>
    <row r="162" spans="2:12" ht="23.25">
      <c r="B162" s="2">
        <v>160</v>
      </c>
      <c r="C162" s="3" t="s">
        <v>1178</v>
      </c>
      <c r="D162" s="2" t="s">
        <v>24</v>
      </c>
      <c r="E162" s="2">
        <f>VLOOKUP(C162,'[1]RAEE 12 DIG-1390'!D159:N1548,11,FALSE)</f>
        <v>8</v>
      </c>
      <c r="F162" s="2">
        <f>VLOOKUP(C162,'[1]RAEE 12 DIG-1390'!D159:O1548,12,FALSE)</f>
        <v>8.1</v>
      </c>
      <c r="G162" s="2">
        <v>1</v>
      </c>
      <c r="H162" s="2" t="s">
        <v>2003</v>
      </c>
      <c r="I162" s="5">
        <v>0.1</v>
      </c>
      <c r="J162" s="5">
        <f t="shared" si="2"/>
        <v>1E-4</v>
      </c>
      <c r="K162" s="2" t="s">
        <v>2004</v>
      </c>
      <c r="L162" s="2" t="s">
        <v>26</v>
      </c>
    </row>
    <row r="163" spans="2:12" ht="23.25">
      <c r="B163" s="2">
        <v>161</v>
      </c>
      <c r="C163" s="3" t="s">
        <v>1181</v>
      </c>
      <c r="D163" s="2" t="s">
        <v>24</v>
      </c>
      <c r="E163" s="2">
        <f>VLOOKUP(C163,'[1]RAEE 12 DIG-1390'!D160:N1549,11,FALSE)</f>
        <v>4</v>
      </c>
      <c r="F163" s="2" t="str">
        <f>VLOOKUP(C163,'[1]RAEE 12 DIG-1390'!D160:O1549,12,FALSE)</f>
        <v>4,0,11</v>
      </c>
      <c r="G163" s="2">
        <v>1</v>
      </c>
      <c r="H163" s="2" t="s">
        <v>2003</v>
      </c>
      <c r="I163" s="5">
        <v>1</v>
      </c>
      <c r="J163" s="5">
        <f t="shared" si="2"/>
        <v>1E-3</v>
      </c>
      <c r="K163" s="2" t="s">
        <v>2004</v>
      </c>
      <c r="L163" s="2" t="s">
        <v>26</v>
      </c>
    </row>
    <row r="164" spans="2:12" ht="23.25">
      <c r="B164" s="2">
        <v>162</v>
      </c>
      <c r="C164" s="3" t="s">
        <v>1184</v>
      </c>
      <c r="D164" s="2" t="s">
        <v>24</v>
      </c>
      <c r="E164" s="2">
        <f>VLOOKUP(C164,'[1]RAEE 12 DIG-1390'!D161:N1550,11,FALSE)</f>
        <v>8</v>
      </c>
      <c r="F164" s="2">
        <f>VLOOKUP(C164,'[1]RAEE 12 DIG-1390'!D161:O1550,12,FALSE)</f>
        <v>8.1</v>
      </c>
      <c r="G164" s="2">
        <v>1</v>
      </c>
      <c r="H164" s="2" t="s">
        <v>2003</v>
      </c>
      <c r="I164" s="5">
        <v>50</v>
      </c>
      <c r="J164" s="5">
        <f t="shared" si="2"/>
        <v>0.05</v>
      </c>
      <c r="K164" s="2" t="s">
        <v>2004</v>
      </c>
      <c r="L164" s="2" t="s">
        <v>26</v>
      </c>
    </row>
    <row r="165" spans="2:12" ht="45.75">
      <c r="B165" s="2">
        <v>163</v>
      </c>
      <c r="C165" s="3" t="s">
        <v>1187</v>
      </c>
      <c r="D165" s="2" t="s">
        <v>24</v>
      </c>
      <c r="E165" s="2">
        <f>VLOOKUP(C165,'[1]RAEE 12 DIG-1390'!D162:N1551,11,FALSE)</f>
        <v>4</v>
      </c>
      <c r="F165" s="2" t="str">
        <f>VLOOKUP(C165,'[1]RAEE 12 DIG-1390'!D162:O1551,12,FALSE)</f>
        <v>4,0</v>
      </c>
      <c r="G165" s="2">
        <v>6</v>
      </c>
      <c r="H165" s="2" t="s">
        <v>2003</v>
      </c>
      <c r="I165" s="5">
        <v>24</v>
      </c>
      <c r="J165" s="5">
        <f t="shared" si="2"/>
        <v>2.4E-2</v>
      </c>
      <c r="K165" s="2" t="s">
        <v>2004</v>
      </c>
      <c r="L165" s="2" t="s">
        <v>26</v>
      </c>
    </row>
    <row r="166" spans="2:12" ht="23.25">
      <c r="B166" s="2">
        <v>164</v>
      </c>
      <c r="C166" s="3" t="s">
        <v>1196</v>
      </c>
      <c r="D166" s="2" t="s">
        <v>24</v>
      </c>
      <c r="E166" s="2">
        <f>VLOOKUP(C166,'[1]RAEE 12 DIG-1390'!D163:N1552,11,FALSE)</f>
        <v>8</v>
      </c>
      <c r="F166" s="2">
        <f>VLOOKUP(C166,'[1]RAEE 12 DIG-1390'!D163:O1552,12,FALSE)</f>
        <v>8.1999999999999993</v>
      </c>
      <c r="G166" s="2">
        <v>1</v>
      </c>
      <c r="H166" s="2" t="s">
        <v>2003</v>
      </c>
      <c r="I166" s="5">
        <v>0.1</v>
      </c>
      <c r="J166" s="5">
        <f t="shared" si="2"/>
        <v>1E-4</v>
      </c>
      <c r="K166" s="2" t="s">
        <v>2004</v>
      </c>
      <c r="L166" s="2" t="s">
        <v>26</v>
      </c>
    </row>
    <row r="167" spans="2:12" ht="23.25">
      <c r="B167" s="2">
        <v>165</v>
      </c>
      <c r="C167" s="3" t="s">
        <v>1199</v>
      </c>
      <c r="D167" s="2" t="s">
        <v>24</v>
      </c>
      <c r="E167" s="2">
        <f>VLOOKUP(C167,'[1]RAEE 12 DIG-1390'!D164:N1553,11,FALSE)</f>
        <v>8</v>
      </c>
      <c r="F167" s="2">
        <f>VLOOKUP(C167,'[1]RAEE 12 DIG-1390'!D164:O1553,12,FALSE)</f>
        <v>8.1999999999999993</v>
      </c>
      <c r="G167" s="2">
        <v>1</v>
      </c>
      <c r="H167" s="2" t="s">
        <v>2003</v>
      </c>
      <c r="I167" s="5">
        <v>0.2</v>
      </c>
      <c r="J167" s="5">
        <f t="shared" si="2"/>
        <v>2.0000000000000001E-4</v>
      </c>
      <c r="K167" s="2" t="s">
        <v>2004</v>
      </c>
      <c r="L167" s="2" t="s">
        <v>26</v>
      </c>
    </row>
    <row r="168" spans="2:12" ht="45.75">
      <c r="B168" s="2">
        <v>166</v>
      </c>
      <c r="C168" s="3" t="s">
        <v>1202</v>
      </c>
      <c r="D168" s="2" t="s">
        <v>24</v>
      </c>
      <c r="E168" s="2">
        <f>VLOOKUP(C168,'[1]RAEE 12 DIG-1390'!D165:N1554,11,FALSE)</f>
        <v>6</v>
      </c>
      <c r="F168" s="2" t="str">
        <f>VLOOKUP(C168,'[1]RAEE 12 DIG-1390'!D165:O1554,12,FALSE)</f>
        <v>6,0,6</v>
      </c>
      <c r="G168" s="2">
        <v>3</v>
      </c>
      <c r="H168" s="2" t="s">
        <v>2003</v>
      </c>
      <c r="I168" s="5">
        <v>1.5</v>
      </c>
      <c r="J168" s="5">
        <f t="shared" si="2"/>
        <v>1.5E-3</v>
      </c>
      <c r="K168" s="2" t="s">
        <v>2004</v>
      </c>
      <c r="L168" s="2" t="s">
        <v>26</v>
      </c>
    </row>
    <row r="169" spans="2:12" ht="34.5">
      <c r="B169" s="2">
        <v>167</v>
      </c>
      <c r="C169" s="3" t="s">
        <v>1207</v>
      </c>
      <c r="D169" s="2" t="s">
        <v>24</v>
      </c>
      <c r="E169" s="2">
        <f>VLOOKUP(C169,'[1]RAEE 12 DIG-1390'!D166:N1555,11,FALSE)</f>
        <v>4</v>
      </c>
      <c r="F169" s="2" t="str">
        <f>VLOOKUP(C169,'[1]RAEE 12 DIG-1390'!D166:O1555,12,FALSE)</f>
        <v>4,0,11</v>
      </c>
      <c r="G169" s="2">
        <v>2</v>
      </c>
      <c r="H169" s="2" t="s">
        <v>2003</v>
      </c>
      <c r="I169" s="5">
        <v>44</v>
      </c>
      <c r="J169" s="5">
        <f t="shared" si="2"/>
        <v>4.3999999999999997E-2</v>
      </c>
      <c r="K169" s="2" t="s">
        <v>2004</v>
      </c>
      <c r="L169" s="2" t="s">
        <v>26</v>
      </c>
    </row>
    <row r="170" spans="2:12">
      <c r="B170" s="2">
        <v>168</v>
      </c>
      <c r="C170" s="3" t="s">
        <v>1210</v>
      </c>
      <c r="D170" s="2" t="s">
        <v>24</v>
      </c>
      <c r="E170" s="2">
        <f>VLOOKUP(C170,'[1]RAEE 12 DIG-1390'!D167:N1556,11,FALSE)</f>
        <v>4</v>
      </c>
      <c r="F170" s="2" t="str">
        <f>VLOOKUP(C170,'[1]RAEE 12 DIG-1390'!D167:O1556,12,FALSE)</f>
        <v>4,0,6</v>
      </c>
      <c r="G170" s="2">
        <v>1</v>
      </c>
      <c r="H170" s="2" t="s">
        <v>2003</v>
      </c>
      <c r="I170" s="5">
        <v>3</v>
      </c>
      <c r="J170" s="5">
        <f t="shared" si="2"/>
        <v>3.0000000000000001E-3</v>
      </c>
      <c r="K170" s="2" t="s">
        <v>2004</v>
      </c>
      <c r="L170" s="2" t="s">
        <v>26</v>
      </c>
    </row>
    <row r="171" spans="2:12" ht="45.75">
      <c r="B171" s="2">
        <v>169</v>
      </c>
      <c r="C171" s="3" t="s">
        <v>1213</v>
      </c>
      <c r="D171" s="2" t="s">
        <v>24</v>
      </c>
      <c r="E171" s="2">
        <f>VLOOKUP(C171,'[1]RAEE 12 DIG-1390'!D168:N1557,11,FALSE)</f>
        <v>4</v>
      </c>
      <c r="F171" s="2" t="str">
        <f>VLOOKUP(C171,'[1]RAEE 12 DIG-1390'!D168:O1557,12,FALSE)</f>
        <v>4,0,11</v>
      </c>
      <c r="G171" s="2">
        <v>1</v>
      </c>
      <c r="H171" s="2" t="s">
        <v>2003</v>
      </c>
      <c r="I171" s="5">
        <v>3</v>
      </c>
      <c r="J171" s="5">
        <f t="shared" si="2"/>
        <v>3.0000000000000001E-3</v>
      </c>
      <c r="K171" s="2" t="s">
        <v>2004</v>
      </c>
      <c r="L171" s="2" t="s">
        <v>26</v>
      </c>
    </row>
    <row r="172" spans="2:12" ht="45.75">
      <c r="B172" s="2">
        <v>170</v>
      </c>
      <c r="C172" s="3" t="s">
        <v>1216</v>
      </c>
      <c r="D172" s="2" t="s">
        <v>24</v>
      </c>
      <c r="E172" s="2">
        <f>VLOOKUP(C172,'[1]RAEE 12 DIG-1390'!D169:N1558,11,FALSE)</f>
        <v>4</v>
      </c>
      <c r="F172" s="2" t="str">
        <f>VLOOKUP(C172,'[1]RAEE 12 DIG-1390'!D169:O1558,12,FALSE)</f>
        <v>4,0,6</v>
      </c>
      <c r="G172" s="2">
        <v>3</v>
      </c>
      <c r="H172" s="2" t="s">
        <v>2003</v>
      </c>
      <c r="I172" s="5">
        <v>7.5</v>
      </c>
      <c r="J172" s="5">
        <f t="shared" si="2"/>
        <v>7.4999999999999997E-3</v>
      </c>
      <c r="K172" s="2" t="s">
        <v>2004</v>
      </c>
      <c r="L172" s="2" t="s">
        <v>26</v>
      </c>
    </row>
    <row r="173" spans="2:12" ht="45.75">
      <c r="B173" s="2">
        <v>171</v>
      </c>
      <c r="C173" s="3" t="s">
        <v>1221</v>
      </c>
      <c r="D173" s="2" t="s">
        <v>24</v>
      </c>
      <c r="E173" s="2">
        <f>VLOOKUP(C173,'[1]RAEE 12 DIG-1390'!D170:N1559,11,FALSE)</f>
        <v>4</v>
      </c>
      <c r="F173" s="2" t="str">
        <f>VLOOKUP(C173,'[1]RAEE 12 DIG-1390'!D170:O1559,12,FALSE)</f>
        <v>4,0,6</v>
      </c>
      <c r="G173" s="2">
        <v>11</v>
      </c>
      <c r="H173" s="2" t="s">
        <v>2003</v>
      </c>
      <c r="I173" s="5">
        <v>77</v>
      </c>
      <c r="J173" s="5">
        <f t="shared" si="2"/>
        <v>7.6999999999999999E-2</v>
      </c>
      <c r="K173" s="2" t="s">
        <v>2004</v>
      </c>
      <c r="L173" s="2" t="s">
        <v>26</v>
      </c>
    </row>
    <row r="174" spans="2:12" ht="45.75">
      <c r="B174" s="2">
        <v>172</v>
      </c>
      <c r="C174" s="3" t="s">
        <v>1237</v>
      </c>
      <c r="D174" s="2" t="s">
        <v>24</v>
      </c>
      <c r="E174" s="2">
        <f>VLOOKUP(C174,'[1]RAEE 12 DIG-1390'!D171:N1560,11,FALSE)</f>
        <v>4</v>
      </c>
      <c r="F174" s="2" t="str">
        <f>VLOOKUP(C174,'[1]RAEE 12 DIG-1390'!D171:O1560,12,FALSE)</f>
        <v>4,0,6</v>
      </c>
      <c r="G174" s="2">
        <v>1</v>
      </c>
      <c r="H174" s="2" t="s">
        <v>2003</v>
      </c>
      <c r="I174" s="5">
        <v>2</v>
      </c>
      <c r="J174" s="5">
        <f t="shared" si="2"/>
        <v>2E-3</v>
      </c>
      <c r="K174" s="2" t="s">
        <v>2004</v>
      </c>
      <c r="L174" s="2" t="s">
        <v>26</v>
      </c>
    </row>
    <row r="175" spans="2:12" ht="23.25">
      <c r="B175" s="2">
        <v>173</v>
      </c>
      <c r="C175" s="3" t="s">
        <v>1239</v>
      </c>
      <c r="D175" s="2" t="s">
        <v>24</v>
      </c>
      <c r="E175" s="2">
        <f>VLOOKUP(C175,'[1]RAEE 12 DIG-1390'!D172:N1561,11,FALSE)</f>
        <v>9</v>
      </c>
      <c r="F175" s="2" t="str">
        <f>VLOOKUP(C175,'[1]RAEE 12 DIG-1390'!D172:O1561,12,FALSE)</f>
        <v>9,0,4</v>
      </c>
      <c r="G175" s="2">
        <v>2</v>
      </c>
      <c r="H175" s="2" t="s">
        <v>2003</v>
      </c>
      <c r="I175" s="5">
        <v>0.4</v>
      </c>
      <c r="J175" s="5">
        <f t="shared" si="2"/>
        <v>4.0000000000000002E-4</v>
      </c>
      <c r="K175" s="2" t="s">
        <v>2004</v>
      </c>
      <c r="L175" s="2" t="s">
        <v>26</v>
      </c>
    </row>
    <row r="176" spans="2:12" ht="23.25">
      <c r="B176" s="2">
        <v>174</v>
      </c>
      <c r="C176" s="3" t="s">
        <v>1243</v>
      </c>
      <c r="D176" s="2" t="s">
        <v>24</v>
      </c>
      <c r="E176" s="2">
        <f>VLOOKUP(C176,'[1]RAEE 12 DIG-1390'!D173:N1562,11,FALSE)</f>
        <v>3</v>
      </c>
      <c r="F176" s="2">
        <f>VLOOKUP(C176,'[1]RAEE 12 DIG-1390'!D173:O1562,12,FALSE)</f>
        <v>3.2</v>
      </c>
      <c r="G176" s="2">
        <v>1</v>
      </c>
      <c r="H176" s="2" t="s">
        <v>2003</v>
      </c>
      <c r="I176" s="5">
        <v>1.5</v>
      </c>
      <c r="J176" s="5">
        <f t="shared" si="2"/>
        <v>1.5E-3</v>
      </c>
      <c r="K176" s="2" t="s">
        <v>2004</v>
      </c>
      <c r="L176" s="2" t="s">
        <v>26</v>
      </c>
    </row>
    <row r="177" spans="2:12">
      <c r="B177" s="2">
        <v>175</v>
      </c>
      <c r="C177" s="3" t="s">
        <v>1246</v>
      </c>
      <c r="D177" s="2" t="s">
        <v>24</v>
      </c>
      <c r="E177" s="2">
        <f>VLOOKUP(C177,'[1]RAEE 12 DIG-1390'!D174:N1563,11,FALSE)</f>
        <v>9</v>
      </c>
      <c r="F177" s="2" t="str">
        <f>VLOOKUP(C177,'[1]RAEE 12 DIG-1390'!D174:O1563,12,FALSE)</f>
        <v>9,0,4</v>
      </c>
      <c r="G177" s="2">
        <v>1</v>
      </c>
      <c r="H177" s="2" t="s">
        <v>2003</v>
      </c>
      <c r="I177" s="5">
        <v>1.5015000000000001</v>
      </c>
      <c r="J177" s="5">
        <f t="shared" si="2"/>
        <v>1.5015E-3</v>
      </c>
      <c r="K177" s="2" t="s">
        <v>2004</v>
      </c>
      <c r="L177" s="2" t="s">
        <v>26</v>
      </c>
    </row>
    <row r="178" spans="2:12" ht="23.25">
      <c r="B178" s="2">
        <v>176</v>
      </c>
      <c r="C178" s="3" t="s">
        <v>1248</v>
      </c>
      <c r="D178" s="2" t="s">
        <v>24</v>
      </c>
      <c r="E178" s="2">
        <f>VLOOKUP(C178,'[1]RAEE 12 DIG-1390'!D175:N1564,11,FALSE)</f>
        <v>4</v>
      </c>
      <c r="F178" s="2" t="str">
        <f>VLOOKUP(C178,'[1]RAEE 12 DIG-1390'!D175:O1564,12,FALSE)</f>
        <v>4,0,1</v>
      </c>
      <c r="G178" s="2">
        <v>3</v>
      </c>
      <c r="H178" s="2" t="s">
        <v>2003</v>
      </c>
      <c r="I178" s="5">
        <v>3</v>
      </c>
      <c r="J178" s="5">
        <f t="shared" si="2"/>
        <v>3.0000000000000001E-3</v>
      </c>
      <c r="K178" s="2" t="s">
        <v>2004</v>
      </c>
      <c r="L178" s="2" t="s">
        <v>26</v>
      </c>
    </row>
    <row r="179" spans="2:12">
      <c r="B179" s="2">
        <v>177</v>
      </c>
      <c r="C179" s="3" t="s">
        <v>1254</v>
      </c>
      <c r="D179" s="2" t="s">
        <v>24</v>
      </c>
      <c r="E179" s="2">
        <f>VLOOKUP(C179,'[1]RAEE 12 DIG-1390'!D176:N1565,11,FALSE)</f>
        <v>5</v>
      </c>
      <c r="F179" s="2">
        <f>VLOOKUP(C179,'[1]RAEE 12 DIG-1390'!D176:O1565,12,FALSE)</f>
        <v>5.0999999999999996</v>
      </c>
      <c r="G179" s="2">
        <v>3</v>
      </c>
      <c r="H179" s="2" t="s">
        <v>2003</v>
      </c>
      <c r="I179" s="5">
        <v>6</v>
      </c>
      <c r="J179" s="5">
        <f t="shared" si="2"/>
        <v>6.0000000000000001E-3</v>
      </c>
      <c r="K179" s="2" t="s">
        <v>2004</v>
      </c>
      <c r="L179" s="2" t="s">
        <v>26</v>
      </c>
    </row>
    <row r="180" spans="2:12" ht="23.25">
      <c r="B180" s="2">
        <v>178</v>
      </c>
      <c r="C180" s="3" t="s">
        <v>1260</v>
      </c>
      <c r="D180" s="2" t="s">
        <v>24</v>
      </c>
      <c r="E180" s="2">
        <f>VLOOKUP(C180,'[1]RAEE 12 DIG-1390'!D177:N1566,11,FALSE)</f>
        <v>8</v>
      </c>
      <c r="F180" s="2">
        <f>VLOOKUP(C180,'[1]RAEE 12 DIG-1390'!D177:O1566,12,FALSE)</f>
        <v>8.1999999999999993</v>
      </c>
      <c r="G180" s="2">
        <v>5</v>
      </c>
      <c r="H180" s="2" t="s">
        <v>2003</v>
      </c>
      <c r="I180" s="5">
        <v>2.5</v>
      </c>
      <c r="J180" s="5">
        <f t="shared" si="2"/>
        <v>2.5000000000000001E-3</v>
      </c>
      <c r="K180" s="2" t="s">
        <v>2004</v>
      </c>
      <c r="L180" s="2" t="s">
        <v>26</v>
      </c>
    </row>
    <row r="181" spans="2:12" ht="45.75">
      <c r="B181" s="2">
        <v>179</v>
      </c>
      <c r="C181" s="3" t="s">
        <v>1267</v>
      </c>
      <c r="D181" s="2" t="s">
        <v>24</v>
      </c>
      <c r="E181" s="2">
        <f>VLOOKUP(C181,'[1]RAEE 12 DIG-1390'!D178:N1567,11,FALSE)</f>
        <v>1</v>
      </c>
      <c r="F181" s="2">
        <f>VLOOKUP(C181,'[1]RAEE 12 DIG-1390'!D178:O1567,12,FALSE)</f>
        <v>1.1000000000000001</v>
      </c>
      <c r="G181" s="2">
        <v>3</v>
      </c>
      <c r="H181" s="2" t="s">
        <v>2003</v>
      </c>
      <c r="I181" s="5">
        <v>398.7</v>
      </c>
      <c r="J181" s="5">
        <f t="shared" si="2"/>
        <v>0.3987</v>
      </c>
      <c r="K181" s="2" t="s">
        <v>2004</v>
      </c>
      <c r="L181" s="2" t="s">
        <v>26</v>
      </c>
    </row>
    <row r="182" spans="2:12" ht="45.75">
      <c r="B182" s="2">
        <v>180</v>
      </c>
      <c r="C182" s="3" t="s">
        <v>1274</v>
      </c>
      <c r="D182" s="2" t="s">
        <v>24</v>
      </c>
      <c r="E182" s="2">
        <f>VLOOKUP(C182,'[1]RAEE 12 DIG-1390'!D179:N1568,11,FALSE)</f>
        <v>1</v>
      </c>
      <c r="F182" s="2">
        <f>VLOOKUP(C182,'[1]RAEE 12 DIG-1390'!D179:O1568,12,FALSE)</f>
        <v>1.1000000000000001</v>
      </c>
      <c r="G182" s="2">
        <v>2</v>
      </c>
      <c r="H182" s="2" t="s">
        <v>2003</v>
      </c>
      <c r="I182" s="5">
        <v>132.9</v>
      </c>
      <c r="J182" s="5">
        <f t="shared" si="2"/>
        <v>0.13290000000000002</v>
      </c>
      <c r="K182" s="2" t="s">
        <v>2004</v>
      </c>
      <c r="L182" s="2" t="s">
        <v>26</v>
      </c>
    </row>
    <row r="183" spans="2:12" ht="23.25">
      <c r="B183" s="2">
        <v>181</v>
      </c>
      <c r="C183" s="3" t="s">
        <v>1277</v>
      </c>
      <c r="D183" s="2" t="s">
        <v>24</v>
      </c>
      <c r="E183" s="2">
        <f>VLOOKUP(C183,'[1]RAEE 12 DIG-1390'!D180:N1569,11,FALSE)</f>
        <v>9</v>
      </c>
      <c r="F183" s="2" t="str">
        <f>VLOOKUP(C183,'[1]RAEE 12 DIG-1390'!D180:O1569,12,FALSE)</f>
        <v>9,0,6</v>
      </c>
      <c r="G183" s="2">
        <v>3</v>
      </c>
      <c r="H183" s="2" t="s">
        <v>2003</v>
      </c>
      <c r="I183" s="5">
        <v>3.6</v>
      </c>
      <c r="J183" s="5">
        <f t="shared" si="2"/>
        <v>3.5999999999999999E-3</v>
      </c>
      <c r="K183" s="2" t="s">
        <v>2004</v>
      </c>
      <c r="L183" s="2" t="s">
        <v>26</v>
      </c>
    </row>
    <row r="184" spans="2:12" ht="23.25">
      <c r="B184" s="2">
        <v>182</v>
      </c>
      <c r="C184" s="3" t="s">
        <v>1282</v>
      </c>
      <c r="D184" s="2" t="s">
        <v>24</v>
      </c>
      <c r="E184" s="2">
        <f>VLOOKUP(C184,'[1]RAEE 12 DIG-1390'!D181:N1570,11,FALSE)</f>
        <v>2</v>
      </c>
      <c r="F184" s="2">
        <f>VLOOKUP(C184,'[1]RAEE 12 DIG-1390'!D181:O1570,12,FALSE)</f>
        <v>2.2999999999999998</v>
      </c>
      <c r="G184" s="2">
        <v>1</v>
      </c>
      <c r="H184" s="2" t="s">
        <v>2003</v>
      </c>
      <c r="I184" s="5">
        <v>0.45</v>
      </c>
      <c r="J184" s="5">
        <f t="shared" si="2"/>
        <v>4.4999999999999999E-4</v>
      </c>
      <c r="K184" s="2" t="s">
        <v>2004</v>
      </c>
      <c r="L184" s="2" t="s">
        <v>26</v>
      </c>
    </row>
    <row r="185" spans="2:12" ht="34.5">
      <c r="B185" s="2">
        <v>183</v>
      </c>
      <c r="C185" s="3" t="s">
        <v>1285</v>
      </c>
      <c r="D185" s="2" t="s">
        <v>24</v>
      </c>
      <c r="E185" s="2">
        <f>VLOOKUP(C185,'[1]RAEE 12 DIG-1390'!D182:N1571,11,FALSE)</f>
        <v>4</v>
      </c>
      <c r="F185" s="2" t="str">
        <f>VLOOKUP(C185,'[1]RAEE 12 DIG-1390'!D182:O1571,12,FALSE)</f>
        <v>4,0</v>
      </c>
      <c r="G185" s="2">
        <v>1</v>
      </c>
      <c r="H185" s="2" t="s">
        <v>2003</v>
      </c>
      <c r="I185" s="5">
        <v>3.9</v>
      </c>
      <c r="J185" s="5">
        <f t="shared" si="2"/>
        <v>3.8999999999999998E-3</v>
      </c>
      <c r="K185" s="2" t="s">
        <v>2004</v>
      </c>
      <c r="L185" s="2" t="s">
        <v>26</v>
      </c>
    </row>
    <row r="186" spans="2:12" ht="45.75">
      <c r="B186" s="2">
        <v>184</v>
      </c>
      <c r="C186" s="3" t="s">
        <v>1287</v>
      </c>
      <c r="D186" s="2" t="s">
        <v>24</v>
      </c>
      <c r="E186" s="2">
        <f>VLOOKUP(C186,'[1]RAEE 12 DIG-1390'!D183:N1572,11,FALSE)</f>
        <v>4</v>
      </c>
      <c r="F186" s="2" t="str">
        <f>VLOOKUP(C186,'[1]RAEE 12 DIG-1390'!D183:O1572,12,FALSE)</f>
        <v>4,0</v>
      </c>
      <c r="G186" s="2">
        <v>1</v>
      </c>
      <c r="H186" s="2" t="s">
        <v>2003</v>
      </c>
      <c r="I186" s="5">
        <v>3.9</v>
      </c>
      <c r="J186" s="5">
        <f t="shared" si="2"/>
        <v>3.8999999999999998E-3</v>
      </c>
      <c r="K186" s="2" t="s">
        <v>2004</v>
      </c>
      <c r="L186" s="2" t="s">
        <v>26</v>
      </c>
    </row>
    <row r="187" spans="2:12" ht="57">
      <c r="B187" s="2">
        <v>185</v>
      </c>
      <c r="C187" s="3" t="s">
        <v>1290</v>
      </c>
      <c r="D187" s="2" t="s">
        <v>24</v>
      </c>
      <c r="E187" s="2">
        <f>VLOOKUP(C187,'[1]RAEE 12 DIG-1390'!D184:N1573,11,FALSE)</f>
        <v>4</v>
      </c>
      <c r="F187" s="2" t="str">
        <f>VLOOKUP(C187,'[1]RAEE 12 DIG-1390'!D184:O1573,12,FALSE)</f>
        <v>4,0</v>
      </c>
      <c r="G187" s="2">
        <v>23</v>
      </c>
      <c r="H187" s="2" t="s">
        <v>2003</v>
      </c>
      <c r="I187" s="5">
        <v>89.7</v>
      </c>
      <c r="J187" s="5">
        <f t="shared" si="2"/>
        <v>8.9700000000000002E-2</v>
      </c>
      <c r="K187" s="2" t="s">
        <v>2004</v>
      </c>
      <c r="L187" s="2" t="s">
        <v>26</v>
      </c>
    </row>
    <row r="188" spans="2:12" ht="57">
      <c r="B188" s="2">
        <v>186</v>
      </c>
      <c r="C188" s="3" t="s">
        <v>1315</v>
      </c>
      <c r="D188" s="2" t="s">
        <v>24</v>
      </c>
      <c r="E188" s="2">
        <f>VLOOKUP(C188,'[1]RAEE 12 DIG-1390'!D185:N1574,11,FALSE)</f>
        <v>4</v>
      </c>
      <c r="F188" s="2" t="str">
        <f>VLOOKUP(C188,'[1]RAEE 12 DIG-1390'!D185:O1574,12,FALSE)</f>
        <v>4,0</v>
      </c>
      <c r="G188" s="2">
        <v>1</v>
      </c>
      <c r="H188" s="2" t="s">
        <v>2003</v>
      </c>
      <c r="I188" s="5">
        <v>3.9</v>
      </c>
      <c r="J188" s="5">
        <f t="shared" si="2"/>
        <v>3.8999999999999998E-3</v>
      </c>
      <c r="K188" s="2" t="s">
        <v>2004</v>
      </c>
      <c r="L188" s="2" t="s">
        <v>26</v>
      </c>
    </row>
    <row r="189" spans="2:12" ht="23.25">
      <c r="B189" s="2">
        <v>187</v>
      </c>
      <c r="C189" s="3" t="s">
        <v>1317</v>
      </c>
      <c r="D189" s="2" t="s">
        <v>24</v>
      </c>
      <c r="E189" s="2">
        <f>VLOOKUP(C189,'[1]RAEE 12 DIG-1390'!D186:N1575,11,FALSE)</f>
        <v>4</v>
      </c>
      <c r="F189" s="2" t="str">
        <f>VLOOKUP(C189,'[1]RAEE 12 DIG-1390'!D186:O1575,12,FALSE)</f>
        <v>4,0</v>
      </c>
      <c r="G189" s="2">
        <v>37</v>
      </c>
      <c r="H189" s="2" t="s">
        <v>2003</v>
      </c>
      <c r="I189" s="5">
        <v>144.30000000000001</v>
      </c>
      <c r="J189" s="5">
        <f t="shared" si="2"/>
        <v>0.14430000000000001</v>
      </c>
      <c r="K189" s="2" t="s">
        <v>2004</v>
      </c>
      <c r="L189" s="2" t="s">
        <v>26</v>
      </c>
    </row>
    <row r="190" spans="2:12" ht="45.75">
      <c r="B190" s="2">
        <v>188</v>
      </c>
      <c r="C190" s="3" t="s">
        <v>1356</v>
      </c>
      <c r="D190" s="2" t="s">
        <v>24</v>
      </c>
      <c r="E190" s="2">
        <f>VLOOKUP(C190,'[1]RAEE 12 DIG-1390'!D187:N1576,11,FALSE)</f>
        <v>4</v>
      </c>
      <c r="F190" s="2" t="str">
        <f>VLOOKUP(C190,'[1]RAEE 12 DIG-1390'!D187:O1576,12,FALSE)</f>
        <v>4,0,11</v>
      </c>
      <c r="G190" s="2">
        <v>59</v>
      </c>
      <c r="H190" s="2" t="s">
        <v>2003</v>
      </c>
      <c r="I190" s="5">
        <v>472</v>
      </c>
      <c r="J190" s="5">
        <f t="shared" si="2"/>
        <v>0.47199999999999998</v>
      </c>
      <c r="K190" s="2" t="s">
        <v>2004</v>
      </c>
      <c r="L190" s="2" t="s">
        <v>26</v>
      </c>
    </row>
    <row r="191" spans="2:12" ht="23.25">
      <c r="B191" s="2">
        <v>189</v>
      </c>
      <c r="C191" s="3" t="s">
        <v>1420</v>
      </c>
      <c r="D191" s="2" t="s">
        <v>24</v>
      </c>
      <c r="E191" s="2">
        <f>VLOOKUP(C191,'[1]RAEE 12 DIG-1390'!D188:N1577,11,FALSE)</f>
        <v>8</v>
      </c>
      <c r="F191" s="2">
        <f>VLOOKUP(C191,'[1]RAEE 12 DIG-1390'!D188:O1577,12,FALSE)</f>
        <v>8.1999999999999993</v>
      </c>
      <c r="G191" s="2">
        <v>1</v>
      </c>
      <c r="H191" s="2" t="s">
        <v>2003</v>
      </c>
      <c r="I191" s="5">
        <v>4</v>
      </c>
      <c r="J191" s="5">
        <f t="shared" si="2"/>
        <v>4.0000000000000001E-3</v>
      </c>
      <c r="K191" s="2" t="s">
        <v>2004</v>
      </c>
      <c r="L191" s="2" t="s">
        <v>26</v>
      </c>
    </row>
    <row r="192" spans="2:12" ht="34.5">
      <c r="B192" s="2">
        <v>190</v>
      </c>
      <c r="C192" s="3" t="s">
        <v>1423</v>
      </c>
      <c r="D192" s="2" t="s">
        <v>24</v>
      </c>
      <c r="E192" s="2">
        <f>VLOOKUP(C192,'[1]RAEE 12 DIG-1390'!D189:N1578,11,FALSE)</f>
        <v>3</v>
      </c>
      <c r="F192" s="2">
        <f>VLOOKUP(C192,'[1]RAEE 12 DIG-1390'!D189:O1578,12,FALSE)</f>
        <v>3.3</v>
      </c>
      <c r="G192" s="2">
        <v>2</v>
      </c>
      <c r="H192" s="2" t="s">
        <v>2003</v>
      </c>
      <c r="I192" s="5">
        <v>1.8</v>
      </c>
      <c r="J192" s="5">
        <f t="shared" si="2"/>
        <v>1.8E-3</v>
      </c>
      <c r="K192" s="2" t="s">
        <v>2004</v>
      </c>
      <c r="L192" s="2" t="s">
        <v>26</v>
      </c>
    </row>
    <row r="193" spans="2:12" ht="23.25">
      <c r="B193" s="2">
        <v>191</v>
      </c>
      <c r="C193" s="3" t="s">
        <v>1428</v>
      </c>
      <c r="D193" s="2" t="s">
        <v>24</v>
      </c>
      <c r="E193" s="2">
        <f>VLOOKUP(C193,'[1]RAEE 12 DIG-1390'!D190:N1579,11,FALSE)</f>
        <v>2</v>
      </c>
      <c r="F193" s="2">
        <f>VLOOKUP(C193,'[1]RAEE 12 DIG-1390'!D190:O1579,12,FALSE)</f>
        <v>2.1</v>
      </c>
      <c r="G193" s="2">
        <v>1</v>
      </c>
      <c r="H193" s="2" t="s">
        <v>2003</v>
      </c>
      <c r="I193" s="5">
        <v>9</v>
      </c>
      <c r="J193" s="5">
        <f t="shared" si="2"/>
        <v>8.9999999999999993E-3</v>
      </c>
      <c r="K193" s="2" t="s">
        <v>2004</v>
      </c>
      <c r="L193" s="2" t="s">
        <v>26</v>
      </c>
    </row>
    <row r="194" spans="2:12" ht="23.25">
      <c r="B194" s="2">
        <v>192</v>
      </c>
      <c r="C194" s="3" t="s">
        <v>1430</v>
      </c>
      <c r="D194" s="2" t="s">
        <v>24</v>
      </c>
      <c r="E194" s="2">
        <f>VLOOKUP(C194,'[1]RAEE 12 DIG-1390'!D191:N1580,11,FALSE)</f>
        <v>4</v>
      </c>
      <c r="F194" s="2" t="str">
        <f>VLOOKUP(C194,'[1]RAEE 12 DIG-1390'!D191:O1580,12,FALSE)</f>
        <v>4,0,11</v>
      </c>
      <c r="G194" s="2">
        <v>1</v>
      </c>
      <c r="H194" s="2" t="s">
        <v>2003</v>
      </c>
      <c r="I194" s="5">
        <v>2</v>
      </c>
      <c r="J194" s="5">
        <f t="shared" si="2"/>
        <v>2E-3</v>
      </c>
      <c r="K194" s="2" t="s">
        <v>2004</v>
      </c>
      <c r="L194" s="2" t="s">
        <v>26</v>
      </c>
    </row>
    <row r="195" spans="2:12" ht="23.25">
      <c r="B195" s="2">
        <v>193</v>
      </c>
      <c r="C195" s="3" t="s">
        <v>1432</v>
      </c>
      <c r="D195" s="2" t="s">
        <v>24</v>
      </c>
      <c r="E195" s="2">
        <f>VLOOKUP(C195,'[1]RAEE 12 DIG-1390'!D192:N1581,11,FALSE)</f>
        <v>9</v>
      </c>
      <c r="F195" s="2" t="str">
        <f>VLOOKUP(C195,'[1]RAEE 12 DIG-1390'!D192:O1581,12,FALSE)</f>
        <v>9,0,4</v>
      </c>
      <c r="G195" s="2">
        <v>1</v>
      </c>
      <c r="H195" s="2" t="s">
        <v>2003</v>
      </c>
      <c r="I195" s="5">
        <v>2</v>
      </c>
      <c r="J195" s="5">
        <f t="shared" ref="J195:J231" si="3">I195/1000</f>
        <v>2E-3</v>
      </c>
      <c r="K195" s="2" t="s">
        <v>2004</v>
      </c>
      <c r="L195" s="2" t="s">
        <v>26</v>
      </c>
    </row>
    <row r="196" spans="2:12" ht="90.75">
      <c r="B196" s="2">
        <v>194</v>
      </c>
      <c r="C196" s="3" t="s">
        <v>1434</v>
      </c>
      <c r="D196" s="2" t="s">
        <v>24</v>
      </c>
      <c r="E196" s="2">
        <f>VLOOKUP(C196,'[1]RAEE 12 DIG-1390'!D193:N1582,11,FALSE)</f>
        <v>4</v>
      </c>
      <c r="F196" s="2" t="str">
        <f>VLOOKUP(C196,'[1]RAEE 12 DIG-1390'!D193:O1582,12,FALSE)</f>
        <v>4,0,6</v>
      </c>
      <c r="G196" s="2">
        <v>4</v>
      </c>
      <c r="H196" s="2" t="s">
        <v>2003</v>
      </c>
      <c r="I196" s="5">
        <v>10.8</v>
      </c>
      <c r="J196" s="5">
        <f t="shared" si="3"/>
        <v>1.0800000000000001E-2</v>
      </c>
      <c r="K196" s="2" t="s">
        <v>2004</v>
      </c>
      <c r="L196" s="2" t="s">
        <v>26</v>
      </c>
    </row>
    <row r="197" spans="2:12" ht="68.25">
      <c r="B197" s="2">
        <v>195</v>
      </c>
      <c r="C197" s="3" t="s">
        <v>1953</v>
      </c>
      <c r="D197" s="2" t="s">
        <v>24</v>
      </c>
      <c r="E197" s="2">
        <f>VLOOKUP(C197,'[1]RAEE 12 DIG-1390'!D227:N1616,11,FALSE)</f>
        <v>10</v>
      </c>
      <c r="F197" s="2">
        <f>VLOOKUP(C197,'[1]RAEE 12 DIG-1390'!D227:O1616,12,FALSE)</f>
        <v>10</v>
      </c>
      <c r="G197" s="2">
        <v>1</v>
      </c>
      <c r="H197" s="2" t="s">
        <v>2003</v>
      </c>
      <c r="I197" s="5">
        <v>3.28</v>
      </c>
      <c r="J197" s="5">
        <f t="shared" si="3"/>
        <v>3.2799999999999999E-3</v>
      </c>
      <c r="K197" s="2" t="s">
        <v>2004</v>
      </c>
      <c r="L197" s="2" t="s">
        <v>26</v>
      </c>
    </row>
    <row r="198" spans="2:12" ht="23.25">
      <c r="B198" s="2">
        <v>196</v>
      </c>
      <c r="C198" s="3" t="s">
        <v>1439</v>
      </c>
      <c r="D198" s="2" t="s">
        <v>24</v>
      </c>
      <c r="E198" s="2">
        <f>VLOOKUP(C198,'[1]RAEE 12 DIG-1390'!D194:N1583,11,FALSE)</f>
        <v>3</v>
      </c>
      <c r="F198" s="2">
        <f>VLOOKUP(C198,'[1]RAEE 12 DIG-1390'!D194:O1583,12,FALSE)</f>
        <v>3.3</v>
      </c>
      <c r="G198" s="2">
        <v>3</v>
      </c>
      <c r="H198" s="2" t="s">
        <v>2003</v>
      </c>
      <c r="I198" s="5">
        <v>5.4</v>
      </c>
      <c r="J198" s="5">
        <f t="shared" si="3"/>
        <v>5.4000000000000003E-3</v>
      </c>
      <c r="K198" s="2" t="s">
        <v>2004</v>
      </c>
      <c r="L198" s="2" t="s">
        <v>26</v>
      </c>
    </row>
    <row r="199" spans="2:12" ht="57">
      <c r="B199" s="2">
        <v>197</v>
      </c>
      <c r="C199" s="3" t="s">
        <v>1444</v>
      </c>
      <c r="D199" s="2" t="s">
        <v>24</v>
      </c>
      <c r="E199" s="2">
        <f>VLOOKUP(C199,'[1]RAEE 12 DIG-1390'!D195:N1584,11,FALSE)</f>
        <v>3</v>
      </c>
      <c r="F199" s="2">
        <f>VLOOKUP(C199,'[1]RAEE 12 DIG-1390'!D195:O1584,12,FALSE)</f>
        <v>3.1</v>
      </c>
      <c r="G199" s="2">
        <v>1</v>
      </c>
      <c r="H199" s="2" t="s">
        <v>2003</v>
      </c>
      <c r="I199" s="5">
        <v>0.6</v>
      </c>
      <c r="J199" s="5">
        <f t="shared" si="3"/>
        <v>5.9999999999999995E-4</v>
      </c>
      <c r="K199" s="2" t="s">
        <v>2004</v>
      </c>
      <c r="L199" s="2" t="s">
        <v>26</v>
      </c>
    </row>
    <row r="200" spans="2:12" ht="23.25">
      <c r="B200" s="2">
        <v>198</v>
      </c>
      <c r="C200" s="3" t="s">
        <v>1447</v>
      </c>
      <c r="D200" s="2" t="s">
        <v>24</v>
      </c>
      <c r="E200" s="2">
        <f>VLOOKUP(C200,'[1]RAEE 12 DIG-1390'!D196:N1585,11,FALSE)</f>
        <v>3</v>
      </c>
      <c r="F200" s="2">
        <f>VLOOKUP(C200,'[1]RAEE 12 DIG-1390'!D196:O1585,12,FALSE)</f>
        <v>3.1</v>
      </c>
      <c r="G200" s="2">
        <v>3</v>
      </c>
      <c r="H200" s="2" t="s">
        <v>2003</v>
      </c>
      <c r="I200" s="5">
        <v>1.46</v>
      </c>
      <c r="J200" s="5">
        <f t="shared" si="3"/>
        <v>1.4599999999999999E-3</v>
      </c>
      <c r="K200" s="2" t="s">
        <v>2004</v>
      </c>
      <c r="L200" s="2" t="s">
        <v>26</v>
      </c>
    </row>
    <row r="201" spans="2:12" ht="34.5">
      <c r="B201" s="2">
        <v>199</v>
      </c>
      <c r="C201" s="3" t="s">
        <v>1450</v>
      </c>
      <c r="D201" s="2" t="s">
        <v>24</v>
      </c>
      <c r="E201" s="2">
        <f>VLOOKUP(C201,'[1]RAEE 12 DIG-1390'!D197:N1586,11,FALSE)</f>
        <v>6</v>
      </c>
      <c r="F201" s="2" t="str">
        <f>VLOOKUP(C201,'[1]RAEE 12 DIG-1390'!D197:O1586,12,FALSE)</f>
        <v>6,0,1</v>
      </c>
      <c r="G201" s="2">
        <v>2</v>
      </c>
      <c r="H201" s="2" t="s">
        <v>2003</v>
      </c>
      <c r="I201" s="5">
        <v>2</v>
      </c>
      <c r="J201" s="5">
        <f t="shared" si="3"/>
        <v>2E-3</v>
      </c>
      <c r="K201" s="2" t="s">
        <v>2004</v>
      </c>
      <c r="L201" s="2" t="s">
        <v>26</v>
      </c>
    </row>
    <row r="202" spans="2:12" ht="34.5">
      <c r="B202" s="2">
        <v>200</v>
      </c>
      <c r="C202" s="3" t="s">
        <v>1454</v>
      </c>
      <c r="D202" s="2" t="s">
        <v>24</v>
      </c>
      <c r="E202" s="2">
        <f>VLOOKUP(C202,'[1]RAEE 12 DIG-1390'!D198:N1587,11,FALSE)</f>
        <v>8</v>
      </c>
      <c r="F202" s="2">
        <f>VLOOKUP(C202,'[1]RAEE 12 DIG-1390'!D198:O1587,12,FALSE)</f>
        <v>8.1999999999999993</v>
      </c>
      <c r="G202" s="2">
        <v>1</v>
      </c>
      <c r="H202" s="2" t="s">
        <v>2003</v>
      </c>
      <c r="I202" s="5">
        <v>10</v>
      </c>
      <c r="J202" s="5">
        <f t="shared" si="3"/>
        <v>0.01</v>
      </c>
      <c r="K202" s="2" t="s">
        <v>2004</v>
      </c>
      <c r="L202" s="2" t="s">
        <v>26</v>
      </c>
    </row>
    <row r="203" spans="2:12" ht="34.5">
      <c r="B203" s="2">
        <v>201</v>
      </c>
      <c r="C203" s="3" t="s">
        <v>1456</v>
      </c>
      <c r="D203" s="2" t="s">
        <v>24</v>
      </c>
      <c r="E203" s="2">
        <f>VLOOKUP(C203,'[1]RAEE 12 DIG-1390'!D199:N1588,11,FALSE)</f>
        <v>6</v>
      </c>
      <c r="F203" s="2" t="str">
        <f>VLOOKUP(C203,'[1]RAEE 12 DIG-1390'!D199:O1588,12,FALSE)</f>
        <v>6,0,7</v>
      </c>
      <c r="G203" s="2">
        <v>1</v>
      </c>
      <c r="H203" s="2" t="s">
        <v>2003</v>
      </c>
      <c r="I203" s="5">
        <v>500</v>
      </c>
      <c r="J203" s="5">
        <f t="shared" si="3"/>
        <v>0.5</v>
      </c>
      <c r="K203" s="2" t="s">
        <v>2004</v>
      </c>
      <c r="L203" s="2" t="s">
        <v>26</v>
      </c>
    </row>
    <row r="204" spans="2:12" ht="23.25">
      <c r="B204" s="2">
        <v>202</v>
      </c>
      <c r="C204" s="3" t="s">
        <v>1087</v>
      </c>
      <c r="D204" s="2" t="s">
        <v>24</v>
      </c>
      <c r="E204" s="2">
        <f>VLOOKUP(C204,'[1]RAEE 12 DIG-1390'!D148:N1537,11,FALSE)</f>
        <v>3</v>
      </c>
      <c r="F204" s="2">
        <f>VLOOKUP(C204,'[1]RAEE 12 DIG-1390'!D148:O1537,12,FALSE)</f>
        <v>3.1</v>
      </c>
      <c r="G204" s="2">
        <v>88</v>
      </c>
      <c r="H204" s="2" t="s">
        <v>2003</v>
      </c>
      <c r="I204" s="5">
        <v>67.900000000000105</v>
      </c>
      <c r="J204" s="5">
        <f t="shared" si="3"/>
        <v>6.7900000000000099E-2</v>
      </c>
      <c r="K204" s="2" t="s">
        <v>2004</v>
      </c>
      <c r="L204" s="2" t="s">
        <v>26</v>
      </c>
    </row>
    <row r="205" spans="2:12">
      <c r="B205" s="2">
        <v>203</v>
      </c>
      <c r="C205" s="3" t="s">
        <v>1553</v>
      </c>
      <c r="D205" s="2" t="s">
        <v>24</v>
      </c>
      <c r="E205" s="2">
        <f>VLOOKUP(C205,'[1]RAEE 12 DIG-1390'!D200:N1589,11,FALSE)</f>
        <v>3</v>
      </c>
      <c r="F205" s="2">
        <f>VLOOKUP(C205,'[1]RAEE 12 DIG-1390'!D200:O1589,12,FALSE)</f>
        <v>3.3</v>
      </c>
      <c r="G205" s="2">
        <v>14</v>
      </c>
      <c r="H205" s="2" t="s">
        <v>2003</v>
      </c>
      <c r="I205" s="5">
        <v>2.52</v>
      </c>
      <c r="J205" s="5">
        <f t="shared" si="3"/>
        <v>2.5200000000000001E-3</v>
      </c>
      <c r="K205" s="2" t="s">
        <v>2004</v>
      </c>
      <c r="L205" s="2" t="s">
        <v>26</v>
      </c>
    </row>
    <row r="206" spans="2:12" ht="23.25">
      <c r="B206" s="2">
        <v>204</v>
      </c>
      <c r="C206" s="3" t="s">
        <v>1573</v>
      </c>
      <c r="D206" s="2" t="s">
        <v>24</v>
      </c>
      <c r="E206" s="2">
        <f>VLOOKUP(C206,'[1]RAEE 12 DIG-1390'!D201:N1590,11,FALSE)</f>
        <v>3</v>
      </c>
      <c r="F206" s="2">
        <f>VLOOKUP(C206,'[1]RAEE 12 DIG-1390'!D201:O1590,12,FALSE)</f>
        <v>3.3</v>
      </c>
      <c r="G206" s="2">
        <v>1</v>
      </c>
      <c r="H206" s="2" t="s">
        <v>2003</v>
      </c>
      <c r="I206" s="5">
        <v>0.2</v>
      </c>
      <c r="J206" s="5">
        <f t="shared" si="3"/>
        <v>2.0000000000000001E-4</v>
      </c>
      <c r="K206" s="2" t="s">
        <v>2004</v>
      </c>
      <c r="L206" s="2" t="s">
        <v>26</v>
      </c>
    </row>
    <row r="207" spans="2:12" ht="23.25">
      <c r="B207" s="2">
        <v>205</v>
      </c>
      <c r="C207" s="7" t="s">
        <v>1971</v>
      </c>
      <c r="D207" s="2" t="s">
        <v>24</v>
      </c>
      <c r="E207" s="2" t="e">
        <f>VLOOKUP(C207,'[1]RAEE 12 DIG-1390'!D231:N1620,11,FALSE)</f>
        <v>#N/A</v>
      </c>
      <c r="F207" s="2" t="e">
        <f>VLOOKUP(C207,'[1]RAEE 12 DIG-1390'!D231:O1620,12,FALSE)</f>
        <v>#N/A</v>
      </c>
      <c r="G207" s="2">
        <v>1</v>
      </c>
      <c r="H207" s="2" t="s">
        <v>2003</v>
      </c>
      <c r="I207" s="5">
        <v>0.2</v>
      </c>
      <c r="J207" s="5">
        <f t="shared" si="3"/>
        <v>2.0000000000000001E-4</v>
      </c>
      <c r="K207" s="2" t="s">
        <v>2004</v>
      </c>
      <c r="L207" s="2" t="s">
        <v>26</v>
      </c>
    </row>
    <row r="208" spans="2:12">
      <c r="B208" s="2">
        <v>206</v>
      </c>
      <c r="C208" s="3" t="s">
        <v>1575</v>
      </c>
      <c r="D208" s="2" t="s">
        <v>24</v>
      </c>
      <c r="E208" s="2">
        <f>VLOOKUP(C208,'[1]RAEE 12 DIG-1390'!D202:N1591,11,FALSE)</f>
        <v>4</v>
      </c>
      <c r="F208" s="2" t="str">
        <f>VLOOKUP(C208,'[1]RAEE 12 DIG-1390'!D202:O1591,12,FALSE)</f>
        <v>4,0,11</v>
      </c>
      <c r="G208" s="2">
        <v>1</v>
      </c>
      <c r="H208" s="2" t="s">
        <v>2003</v>
      </c>
      <c r="I208" s="5">
        <v>15</v>
      </c>
      <c r="J208" s="5">
        <f t="shared" si="3"/>
        <v>1.4999999999999999E-2</v>
      </c>
      <c r="K208" s="2" t="s">
        <v>2004</v>
      </c>
      <c r="L208" s="2" t="s">
        <v>26</v>
      </c>
    </row>
    <row r="209" spans="2:12" ht="23.25">
      <c r="B209" s="2">
        <v>207</v>
      </c>
      <c r="C209" s="3" t="s">
        <v>1577</v>
      </c>
      <c r="D209" s="2" t="s">
        <v>24</v>
      </c>
      <c r="E209" s="2">
        <f>VLOOKUP(C209,'[1]RAEE 12 DIG-1390'!D203:N1592,11,FALSE)</f>
        <v>4</v>
      </c>
      <c r="F209" s="2" t="str">
        <f>VLOOKUP(C209,'[1]RAEE 12 DIG-1390'!D203:O1592,12,FALSE)</f>
        <v>4,0,2</v>
      </c>
      <c r="G209" s="2">
        <v>42</v>
      </c>
      <c r="H209" s="2" t="s">
        <v>2003</v>
      </c>
      <c r="I209" s="5">
        <v>420</v>
      </c>
      <c r="J209" s="5">
        <f t="shared" si="3"/>
        <v>0.42</v>
      </c>
      <c r="K209" s="2" t="s">
        <v>2004</v>
      </c>
      <c r="L209" s="2" t="s">
        <v>26</v>
      </c>
    </row>
    <row r="210" spans="2:12" ht="34.5">
      <c r="B210" s="2">
        <v>208</v>
      </c>
      <c r="C210" s="3" t="s">
        <v>1623</v>
      </c>
      <c r="D210" s="2" t="s">
        <v>24</v>
      </c>
      <c r="E210" s="2">
        <f>VLOOKUP(C210,'[1]RAEE 12 DIG-1390'!D204:N1593,11,FALSE)</f>
        <v>4</v>
      </c>
      <c r="F210" s="2" t="str">
        <f>VLOOKUP(C210,'[1]RAEE 12 DIG-1390'!D204:O1593,12,FALSE)</f>
        <v>4,0,2</v>
      </c>
      <c r="G210" s="2">
        <v>1</v>
      </c>
      <c r="H210" s="2" t="s">
        <v>2003</v>
      </c>
      <c r="I210" s="5">
        <v>50</v>
      </c>
      <c r="J210" s="5">
        <f t="shared" si="3"/>
        <v>0.05</v>
      </c>
      <c r="K210" s="2" t="s">
        <v>2004</v>
      </c>
      <c r="L210" s="2" t="s">
        <v>26</v>
      </c>
    </row>
    <row r="211" spans="2:12" ht="23.25">
      <c r="B211" s="2">
        <v>209</v>
      </c>
      <c r="C211" s="3" t="s">
        <v>1626</v>
      </c>
      <c r="D211" s="2" t="s">
        <v>24</v>
      </c>
      <c r="E211" s="2">
        <f>VLOOKUP(C211,'[1]RAEE 12 DIG-1390'!D205:N1594,11,FALSE)</f>
        <v>4</v>
      </c>
      <c r="F211" s="2" t="str">
        <f>VLOOKUP(C211,'[1]RAEE 12 DIG-1390'!D205:O1594,12,FALSE)</f>
        <v>4,0,2</v>
      </c>
      <c r="G211" s="2">
        <v>1</v>
      </c>
      <c r="H211" s="2" t="s">
        <v>2003</v>
      </c>
      <c r="I211" s="5">
        <v>25</v>
      </c>
      <c r="J211" s="5">
        <f t="shared" si="3"/>
        <v>2.5000000000000001E-2</v>
      </c>
      <c r="K211" s="2" t="s">
        <v>2004</v>
      </c>
      <c r="L211" s="2" t="s">
        <v>26</v>
      </c>
    </row>
    <row r="212" spans="2:12" ht="23.25">
      <c r="B212" s="2">
        <v>210</v>
      </c>
      <c r="C212" s="3" t="s">
        <v>1628</v>
      </c>
      <c r="D212" s="2" t="s">
        <v>24</v>
      </c>
      <c r="E212" s="2">
        <f>VLOOKUP(C212,'[1]RAEE 12 DIG-1390'!D206:N1595,11,FALSE)</f>
        <v>4</v>
      </c>
      <c r="F212" s="2" t="str">
        <f>VLOOKUP(C212,'[1]RAEE 12 DIG-1390'!D206:O1595,12,FALSE)</f>
        <v>4,0,2</v>
      </c>
      <c r="G212" s="2">
        <v>2</v>
      </c>
      <c r="H212" s="2" t="s">
        <v>2003</v>
      </c>
      <c r="I212" s="5">
        <v>26</v>
      </c>
      <c r="J212" s="5">
        <f t="shared" si="3"/>
        <v>2.5999999999999999E-2</v>
      </c>
      <c r="K212" s="2" t="s">
        <v>2004</v>
      </c>
      <c r="L212" s="2" t="s">
        <v>26</v>
      </c>
    </row>
    <row r="213" spans="2:12" ht="23.25">
      <c r="B213" s="2">
        <v>211</v>
      </c>
      <c r="C213" s="3" t="s">
        <v>1631</v>
      </c>
      <c r="D213" s="2" t="s">
        <v>24</v>
      </c>
      <c r="E213" s="2">
        <f>VLOOKUP(C213,'[1]RAEE 12 DIG-1390'!D207:N1596,11,FALSE)</f>
        <v>8</v>
      </c>
      <c r="F213" s="2">
        <f>VLOOKUP(C213,'[1]RAEE 12 DIG-1390'!D207:O1596,12,FALSE)</f>
        <v>8.1</v>
      </c>
      <c r="G213" s="2">
        <v>5</v>
      </c>
      <c r="H213" s="2" t="s">
        <v>2003</v>
      </c>
      <c r="I213" s="5">
        <v>2.5</v>
      </c>
      <c r="J213" s="5">
        <f t="shared" si="3"/>
        <v>2.5000000000000001E-3</v>
      </c>
      <c r="K213" s="2" t="s">
        <v>2004</v>
      </c>
      <c r="L213" s="2" t="s">
        <v>26</v>
      </c>
    </row>
    <row r="214" spans="2:12" ht="45.75">
      <c r="B214" s="2">
        <v>212</v>
      </c>
      <c r="C214" s="3" t="s">
        <v>1641</v>
      </c>
      <c r="D214" s="2" t="s">
        <v>24</v>
      </c>
      <c r="E214" s="2">
        <f>VLOOKUP(C214,'[1]RAEE 12 DIG-1390'!D208:N1597,11,FALSE)</f>
        <v>6</v>
      </c>
      <c r="F214" s="2" t="str">
        <f>VLOOKUP(C214,'[1]RAEE 12 DIG-1390'!D208:O1597,12,FALSE)</f>
        <v>6,0,9</v>
      </c>
      <c r="G214" s="2">
        <v>3</v>
      </c>
      <c r="H214" s="2" t="s">
        <v>2003</v>
      </c>
      <c r="I214" s="5">
        <v>6</v>
      </c>
      <c r="J214" s="5">
        <f t="shared" si="3"/>
        <v>6.0000000000000001E-3</v>
      </c>
      <c r="K214" s="2" t="s">
        <v>2004</v>
      </c>
      <c r="L214" s="2" t="s">
        <v>26</v>
      </c>
    </row>
    <row r="215" spans="2:12" ht="34.5">
      <c r="B215" s="2">
        <v>213</v>
      </c>
      <c r="C215" s="3" t="s">
        <v>1646</v>
      </c>
      <c r="D215" s="2" t="s">
        <v>24</v>
      </c>
      <c r="E215" s="2">
        <f>VLOOKUP(C215,'[1]RAEE 12 DIG-1390'!D209:N1598,11,FALSE)</f>
        <v>9</v>
      </c>
      <c r="F215" s="2" t="str">
        <f>VLOOKUP(C215,'[1]RAEE 12 DIG-1390'!D209:O1598,12,FALSE)</f>
        <v>9,0,4</v>
      </c>
      <c r="G215" s="2">
        <v>4</v>
      </c>
      <c r="H215" s="2" t="s">
        <v>2003</v>
      </c>
      <c r="I215" s="5">
        <v>16</v>
      </c>
      <c r="J215" s="5">
        <f t="shared" si="3"/>
        <v>1.6E-2</v>
      </c>
      <c r="K215" s="2" t="s">
        <v>2004</v>
      </c>
      <c r="L215" s="2" t="s">
        <v>26</v>
      </c>
    </row>
    <row r="216" spans="2:12">
      <c r="B216" s="2">
        <v>214</v>
      </c>
      <c r="C216" s="3" t="s">
        <v>1653</v>
      </c>
      <c r="D216" s="2" t="s">
        <v>24</v>
      </c>
      <c r="E216" s="2">
        <f>VLOOKUP(C216,'[1]RAEE 12 DIG-1390'!D210:N1599,11,FALSE)</f>
        <v>1</v>
      </c>
      <c r="F216" s="2">
        <f>VLOOKUP(C216,'[1]RAEE 12 DIG-1390'!D210:O1599,12,FALSE)</f>
        <v>1.2</v>
      </c>
      <c r="G216" s="2">
        <v>1</v>
      </c>
      <c r="H216" s="2" t="s">
        <v>2003</v>
      </c>
      <c r="I216" s="5">
        <v>4</v>
      </c>
      <c r="J216" s="5">
        <f t="shared" si="3"/>
        <v>4.0000000000000001E-3</v>
      </c>
      <c r="K216" s="2" t="s">
        <v>2004</v>
      </c>
      <c r="L216" s="2" t="s">
        <v>26</v>
      </c>
    </row>
    <row r="217" spans="2:12" ht="23.25">
      <c r="B217" s="2">
        <v>215</v>
      </c>
      <c r="C217" s="3" t="s">
        <v>1656</v>
      </c>
      <c r="D217" s="2" t="s">
        <v>24</v>
      </c>
      <c r="E217" s="2">
        <f>VLOOKUP(C217,'[1]RAEE 12 DIG-1390'!D211:N1600,11,FALSE)</f>
        <v>8</v>
      </c>
      <c r="F217" s="2">
        <f>VLOOKUP(C217,'[1]RAEE 12 DIG-1390'!D211:O1600,12,FALSE)</f>
        <v>8.1999999999999993</v>
      </c>
      <c r="G217" s="2">
        <v>1</v>
      </c>
      <c r="H217" s="2" t="s">
        <v>2003</v>
      </c>
      <c r="I217" s="5">
        <v>7</v>
      </c>
      <c r="J217" s="5">
        <f t="shared" si="3"/>
        <v>7.0000000000000001E-3</v>
      </c>
      <c r="K217" s="2" t="s">
        <v>2004</v>
      </c>
      <c r="L217" s="2" t="s">
        <v>26</v>
      </c>
    </row>
    <row r="218" spans="2:12" ht="23.25">
      <c r="B218" s="2">
        <v>216</v>
      </c>
      <c r="C218" s="3" t="s">
        <v>1659</v>
      </c>
      <c r="D218" s="2" t="s">
        <v>24</v>
      </c>
      <c r="E218" s="2">
        <f>VLOOKUP(C218,'[1]RAEE 12 DIG-1390'!D212:N1601,11,FALSE)</f>
        <v>9</v>
      </c>
      <c r="F218" s="2" t="str">
        <f>VLOOKUP(C218,'[1]RAEE 12 DIG-1390'!D212:O1601,12,FALSE)</f>
        <v>9,0,4</v>
      </c>
      <c r="G218" s="2">
        <v>1</v>
      </c>
      <c r="H218" s="2" t="s">
        <v>2003</v>
      </c>
      <c r="I218" s="5">
        <v>0.2</v>
      </c>
      <c r="J218" s="5">
        <f t="shared" si="3"/>
        <v>2.0000000000000001E-4</v>
      </c>
      <c r="K218" s="2" t="s">
        <v>2004</v>
      </c>
      <c r="L218" s="2" t="s">
        <v>26</v>
      </c>
    </row>
    <row r="219" spans="2:12" ht="23.25">
      <c r="B219" s="2">
        <v>217</v>
      </c>
      <c r="C219" s="3" t="s">
        <v>1662</v>
      </c>
      <c r="D219" s="2" t="s">
        <v>24</v>
      </c>
      <c r="E219" s="2">
        <f>VLOOKUP(C219,'[1]RAEE 12 DIG-1390'!D213:N1602,11,FALSE)</f>
        <v>9</v>
      </c>
      <c r="F219" s="2" t="str">
        <f>VLOOKUP(C219,'[1]RAEE 12 DIG-1390'!D213:O1602,12,FALSE)</f>
        <v>9,0,6</v>
      </c>
      <c r="G219" s="2">
        <v>3</v>
      </c>
      <c r="H219" s="2" t="s">
        <v>2003</v>
      </c>
      <c r="I219" s="5">
        <v>0.12</v>
      </c>
      <c r="J219" s="5">
        <f t="shared" si="3"/>
        <v>1.1999999999999999E-4</v>
      </c>
      <c r="K219" s="2" t="s">
        <v>2004</v>
      </c>
      <c r="L219" s="2" t="s">
        <v>26</v>
      </c>
    </row>
    <row r="220" spans="2:12" ht="45.75">
      <c r="B220" s="2">
        <v>218</v>
      </c>
      <c r="C220" s="7" t="s">
        <v>1667</v>
      </c>
      <c r="D220" s="2" t="s">
        <v>24</v>
      </c>
      <c r="E220" s="2">
        <f>VLOOKUP(C220,'[1]RAEE 12 DIG-1390'!D214:N1603,11,FALSE)</f>
        <v>4</v>
      </c>
      <c r="F220" s="2" t="str">
        <f>VLOOKUP(C220,'[1]RAEE 12 DIG-1390'!D214:O1603,12,FALSE)</f>
        <v>4,0,11</v>
      </c>
      <c r="G220" s="2">
        <v>1</v>
      </c>
      <c r="H220" s="2" t="s">
        <v>2003</v>
      </c>
      <c r="I220" s="5">
        <v>1.5</v>
      </c>
      <c r="J220" s="5">
        <f t="shared" si="3"/>
        <v>1.5E-3</v>
      </c>
      <c r="K220" s="2" t="s">
        <v>2004</v>
      </c>
      <c r="L220" s="2" t="s">
        <v>26</v>
      </c>
    </row>
    <row r="221" spans="2:12">
      <c r="B221" s="2">
        <v>219</v>
      </c>
      <c r="C221" s="3" t="s">
        <v>1670</v>
      </c>
      <c r="D221" s="2" t="s">
        <v>24</v>
      </c>
      <c r="E221" s="2">
        <f>VLOOKUP(C221,'[1]RAEE 12 DIG-1390'!D215:N1604,11,FALSE)</f>
        <v>3</v>
      </c>
      <c r="F221" s="2">
        <f>VLOOKUP(C221,'[1]RAEE 12 DIG-1390'!D215:O1604,12,FALSE)</f>
        <v>3.1</v>
      </c>
      <c r="G221" s="2">
        <v>1</v>
      </c>
      <c r="H221" s="2" t="s">
        <v>2003</v>
      </c>
      <c r="I221" s="5">
        <v>1</v>
      </c>
      <c r="J221" s="5">
        <f t="shared" si="3"/>
        <v>1E-3</v>
      </c>
      <c r="K221" s="2" t="s">
        <v>2004</v>
      </c>
      <c r="L221" s="2" t="s">
        <v>26</v>
      </c>
    </row>
    <row r="222" spans="2:12" ht="45.75">
      <c r="B222" s="2">
        <v>220</v>
      </c>
      <c r="C222" s="3" t="s">
        <v>1672</v>
      </c>
      <c r="D222" s="2" t="s">
        <v>24</v>
      </c>
      <c r="E222" s="2">
        <f>VLOOKUP(C222,'[1]RAEE 12 DIG-1390'!D216:N1605,11,FALSE)</f>
        <v>3</v>
      </c>
      <c r="F222" s="2">
        <f>VLOOKUP(C222,'[1]RAEE 12 DIG-1390'!D216:O1605,12,FALSE)</f>
        <v>3.3</v>
      </c>
      <c r="G222" s="2">
        <v>9</v>
      </c>
      <c r="H222" s="2" t="s">
        <v>2003</v>
      </c>
      <c r="I222" s="5">
        <v>45</v>
      </c>
      <c r="J222" s="5">
        <f t="shared" si="3"/>
        <v>4.4999999999999998E-2</v>
      </c>
      <c r="K222" s="2" t="s">
        <v>2004</v>
      </c>
      <c r="L222" s="2" t="s">
        <v>26</v>
      </c>
    </row>
    <row r="223" spans="2:12" ht="34.5">
      <c r="B223" s="2">
        <v>221</v>
      </c>
      <c r="C223" s="3" t="s">
        <v>1686</v>
      </c>
      <c r="D223" s="2" t="s">
        <v>24</v>
      </c>
      <c r="E223" s="2">
        <f>VLOOKUP(C223,'[1]RAEE 12 DIG-1390'!D217:N1606,11,FALSE)</f>
        <v>8</v>
      </c>
      <c r="F223" s="2">
        <f>VLOOKUP(C223,'[1]RAEE 12 DIG-1390'!D217:O1606,12,FALSE)</f>
        <v>8.1</v>
      </c>
      <c r="G223" s="2">
        <v>2</v>
      </c>
      <c r="H223" s="2" t="s">
        <v>2003</v>
      </c>
      <c r="I223" s="5">
        <v>1</v>
      </c>
      <c r="J223" s="5">
        <f t="shared" si="3"/>
        <v>1E-3</v>
      </c>
      <c r="K223" s="2" t="s">
        <v>2004</v>
      </c>
      <c r="L223" s="2" t="s">
        <v>26</v>
      </c>
    </row>
    <row r="224" spans="2:12" ht="45.75">
      <c r="B224" s="2">
        <v>222</v>
      </c>
      <c r="C224" s="3" t="s">
        <v>1691</v>
      </c>
      <c r="D224" s="2" t="s">
        <v>24</v>
      </c>
      <c r="E224" s="2">
        <f>VLOOKUP(C224,'[1]RAEE 12 DIG-1390'!D218:N1607,11,FALSE)</f>
        <v>3</v>
      </c>
      <c r="F224" s="2">
        <f>VLOOKUP(C224,'[1]RAEE 12 DIG-1390'!D218:O1607,12,FALSE)</f>
        <v>3.1</v>
      </c>
      <c r="G224" s="2">
        <v>207</v>
      </c>
      <c r="H224" s="2" t="s">
        <v>2003</v>
      </c>
      <c r="I224" s="5">
        <v>330.16</v>
      </c>
      <c r="J224" s="5">
        <f t="shared" si="3"/>
        <v>0.33016000000000001</v>
      </c>
      <c r="K224" s="2" t="s">
        <v>2004</v>
      </c>
      <c r="L224" s="2" t="s">
        <v>26</v>
      </c>
    </row>
    <row r="225" spans="2:12" ht="23.25">
      <c r="B225" s="2">
        <v>223</v>
      </c>
      <c r="C225" s="3" t="s">
        <v>1908</v>
      </c>
      <c r="D225" s="2" t="s">
        <v>24</v>
      </c>
      <c r="E225" s="2">
        <f>VLOOKUP(C225,'[1]RAEE 12 DIG-1390'!D219:N1608,11,FALSE)</f>
        <v>8</v>
      </c>
      <c r="F225" s="2">
        <f>VLOOKUP(C225,'[1]RAEE 12 DIG-1390'!D219:O1608,12,FALSE)</f>
        <v>8.1999999999999993</v>
      </c>
      <c r="G225" s="2">
        <v>2</v>
      </c>
      <c r="H225" s="2" t="s">
        <v>2003</v>
      </c>
      <c r="I225" s="5">
        <v>258</v>
      </c>
      <c r="J225" s="5">
        <f t="shared" si="3"/>
        <v>0.25800000000000001</v>
      </c>
      <c r="K225" s="2" t="s">
        <v>2004</v>
      </c>
      <c r="L225" s="2" t="s">
        <v>26</v>
      </c>
    </row>
    <row r="226" spans="2:12" ht="23.25">
      <c r="B226" s="2">
        <v>224</v>
      </c>
      <c r="C226" s="3" t="s">
        <v>1913</v>
      </c>
      <c r="D226" s="2" t="s">
        <v>24</v>
      </c>
      <c r="E226" s="2">
        <f>VLOOKUP(C226,'[1]RAEE 12 DIG-1390'!D220:N1609,11,FALSE)</f>
        <v>9</v>
      </c>
      <c r="F226" s="2" t="str">
        <f>VLOOKUP(C226,'[1]RAEE 12 DIG-1390'!D220:O1609,12,FALSE)</f>
        <v>9,0,4</v>
      </c>
      <c r="G226" s="2">
        <v>3</v>
      </c>
      <c r="H226" s="2" t="s">
        <v>2003</v>
      </c>
      <c r="I226" s="5">
        <v>0.9</v>
      </c>
      <c r="J226" s="5">
        <f t="shared" si="3"/>
        <v>8.9999999999999998E-4</v>
      </c>
      <c r="K226" s="2" t="s">
        <v>2004</v>
      </c>
      <c r="L226" s="2" t="s">
        <v>26</v>
      </c>
    </row>
    <row r="227" spans="2:12" ht="45.75">
      <c r="B227" s="2">
        <v>225</v>
      </c>
      <c r="C227" s="3" t="s">
        <v>1919</v>
      </c>
      <c r="D227" s="2" t="s">
        <v>24</v>
      </c>
      <c r="E227" s="2">
        <f>VLOOKUP(C227,'[1]RAEE 12 DIG-1390'!D221:N1610,11,FALSE)</f>
        <v>1</v>
      </c>
      <c r="F227" s="2">
        <f>VLOOKUP(C227,'[1]RAEE 12 DIG-1390'!D221:O1610,12,FALSE)</f>
        <v>1.2</v>
      </c>
      <c r="G227" s="2">
        <v>2</v>
      </c>
      <c r="H227" s="2" t="s">
        <v>2003</v>
      </c>
      <c r="I227" s="5">
        <v>12</v>
      </c>
      <c r="J227" s="5">
        <f t="shared" si="3"/>
        <v>1.2E-2</v>
      </c>
      <c r="K227" s="2" t="s">
        <v>2004</v>
      </c>
      <c r="L227" s="2" t="s">
        <v>26</v>
      </c>
    </row>
    <row r="228" spans="2:12" ht="34.5">
      <c r="B228" s="2">
        <v>226</v>
      </c>
      <c r="C228" s="3" t="s">
        <v>1923</v>
      </c>
      <c r="D228" s="2" t="s">
        <v>24</v>
      </c>
      <c r="E228" s="2">
        <f>VLOOKUP(C228,'[1]RAEE 12 DIG-1390'!D222:N1611,11,FALSE)</f>
        <v>1</v>
      </c>
      <c r="F228" s="2">
        <f>VLOOKUP(C228,'[1]RAEE 12 DIG-1390'!D222:O1611,12,FALSE)</f>
        <v>1.2</v>
      </c>
      <c r="G228" s="2">
        <v>1</v>
      </c>
      <c r="H228" s="2" t="s">
        <v>2003</v>
      </c>
      <c r="I228" s="5">
        <v>6</v>
      </c>
      <c r="J228" s="5">
        <f t="shared" si="3"/>
        <v>6.0000000000000001E-3</v>
      </c>
      <c r="K228" s="2" t="s">
        <v>2004</v>
      </c>
      <c r="L228" s="2" t="s">
        <v>26</v>
      </c>
    </row>
    <row r="229" spans="2:12" ht="57">
      <c r="B229" s="2">
        <v>227</v>
      </c>
      <c r="C229" s="3" t="s">
        <v>1926</v>
      </c>
      <c r="D229" s="2" t="s">
        <v>24</v>
      </c>
      <c r="E229" s="2">
        <f>VLOOKUP(C229,'[1]RAEE 12 DIG-1390'!D223:N1612,11,FALSE)</f>
        <v>1</v>
      </c>
      <c r="F229" s="2">
        <f>VLOOKUP(C229,'[1]RAEE 12 DIG-1390'!D223:O1612,12,FALSE)</f>
        <v>1.2</v>
      </c>
      <c r="G229" s="2">
        <v>1</v>
      </c>
      <c r="H229" s="2" t="s">
        <v>2003</v>
      </c>
      <c r="I229" s="5">
        <v>6</v>
      </c>
      <c r="J229" s="5">
        <f t="shared" si="3"/>
        <v>6.0000000000000001E-3</v>
      </c>
      <c r="K229" s="2" t="s">
        <v>2004</v>
      </c>
      <c r="L229" s="2" t="s">
        <v>26</v>
      </c>
    </row>
    <row r="230" spans="2:12" ht="23.25">
      <c r="B230" s="8">
        <v>228</v>
      </c>
      <c r="C230" s="9" t="s">
        <v>1929</v>
      </c>
      <c r="D230" s="8" t="s">
        <v>24</v>
      </c>
      <c r="E230" s="8">
        <f>VLOOKUP(C230,'[1]RAEE 12 DIG-1390'!D224:N1613,11,FALSE)</f>
        <v>4</v>
      </c>
      <c r="F230" s="8" t="str">
        <f>VLOOKUP(C230,'[1]RAEE 12 DIG-1390'!D224:O1613,12,FALSE)</f>
        <v>4,0,11</v>
      </c>
      <c r="G230" s="2">
        <v>4</v>
      </c>
      <c r="H230" s="2" t="s">
        <v>2003</v>
      </c>
      <c r="I230" s="5">
        <v>16</v>
      </c>
      <c r="J230" s="5">
        <f t="shared" si="3"/>
        <v>1.6E-2</v>
      </c>
      <c r="K230" s="2" t="s">
        <v>2004</v>
      </c>
      <c r="L230" s="2" t="s">
        <v>26</v>
      </c>
    </row>
    <row r="231" spans="2:12">
      <c r="B231" s="56" t="s">
        <v>2005</v>
      </c>
      <c r="C231" s="57"/>
      <c r="D231" s="56"/>
      <c r="E231" s="56"/>
      <c r="F231" s="56"/>
      <c r="G231" s="10">
        <f>SUM(G3:G230)</f>
        <v>1390</v>
      </c>
      <c r="H231" s="11"/>
      <c r="I231" s="12">
        <f>SUM(I3:I230)</f>
        <v>30818.446500000005</v>
      </c>
      <c r="J231" s="13">
        <f t="shared" si="3"/>
        <v>30.818446500000004</v>
      </c>
      <c r="K231" s="14"/>
      <c r="L231" s="14"/>
    </row>
  </sheetData>
  <mergeCells count="1">
    <mergeCell ref="B231:F231"/>
  </mergeCells>
  <pageMargins left="0.75" right="0.75" top="1" bottom="1" header="0.5" footer="0.5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RAEE 12 DIG-1390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x</cp:lastModifiedBy>
  <cp:lastPrinted>2022-10-05T10:52:03Z</cp:lastPrinted>
  <dcterms:created xsi:type="dcterms:W3CDTF">2022-10-03T17:48:00Z</dcterms:created>
  <dcterms:modified xsi:type="dcterms:W3CDTF">2022-11-23T16:46:40Z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085C2B6EAD254DEE850A43A91879A72F</vt:lpwstr>
  </property>
  <property fmtid="{D5CDD505-2E9C-101B-9397-08002B2CF9AE}" pid="3" name="KSOProductBuildVer">
    <vt:lpwstr>3082-11.2.0.11341</vt:lpwstr>
  </property>
</Properties>
</file>